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5655" activeTab="2"/>
  </bookViews>
  <sheets>
    <sheet name="2012 Bocce 2.Lig Raffa" sheetId="1" r:id="rId1"/>
    <sheet name="2012 Bocce 2. lig Volo" sheetId="2" r:id="rId2"/>
    <sheet name="2012 Bocce 2. lig puan" sheetId="3" r:id="rId3"/>
  </sheets>
  <definedNames/>
  <calcPr fullCalcOnLoad="1"/>
</workbook>
</file>

<file path=xl/sharedStrings.xml><?xml version="1.0" encoding="utf-8"?>
<sst xmlns="http://schemas.openxmlformats.org/spreadsheetml/2006/main" count="181" uniqueCount="104">
  <si>
    <t>TAKIMLAR</t>
  </si>
  <si>
    <t>1.
Vuruş</t>
  </si>
  <si>
    <t>1.
Atış</t>
  </si>
  <si>
    <t>2.
Atış</t>
  </si>
  <si>
    <t>2.
Vuruş</t>
  </si>
  <si>
    <t>En
Yüksek</t>
  </si>
  <si>
    <t>Toplam
atış</t>
  </si>
  <si>
    <t>Toplam
Vuruş</t>
  </si>
  <si>
    <t>Sıra
No</t>
  </si>
  <si>
    <t>Faik KAPSIZ
Lig Sekreteri</t>
  </si>
  <si>
    <t>Raffa 
Puan</t>
  </si>
  <si>
    <t>Volo
Puan</t>
  </si>
  <si>
    <t>Petank
Puan</t>
  </si>
  <si>
    <t>Toplam 
Puan</t>
  </si>
  <si>
    <t>Bursaspor</t>
  </si>
  <si>
    <t>Gençlerbirliği</t>
  </si>
  <si>
    <t>Eskişehir Esspor</t>
  </si>
  <si>
    <t>Kırıkkale Dinamikspor</t>
  </si>
  <si>
    <t>Antalya Yeni Kemerspor</t>
  </si>
  <si>
    <t>Manisa İl Özel İdarespor</t>
  </si>
  <si>
    <t>Tunceli Gençlikspor</t>
  </si>
  <si>
    <t>Gümüşhane GSİM</t>
  </si>
  <si>
    <t>Antalya Yat Yelken</t>
  </si>
  <si>
    <t>Kırıkkale GSİM SK</t>
  </si>
  <si>
    <t>Bolu Belediye SK</t>
  </si>
  <si>
    <t>Rize RANİHLİ SK</t>
  </si>
  <si>
    <t>Genç Nesil SK</t>
  </si>
  <si>
    <t>Muğla 75. Yıl İÖO</t>
  </si>
  <si>
    <t>Istanbul Bocce</t>
  </si>
  <si>
    <t xml:space="preserve"> SPORCU ADI SOYADI</t>
  </si>
  <si>
    <t>HASAN DOĞAN</t>
  </si>
  <si>
    <t>YUNUS EMRE YEŞİLYURT</t>
  </si>
  <si>
    <t>YUNUS ÖZTÜRK</t>
  </si>
  <si>
    <t>MURAT ELMAS</t>
  </si>
  <si>
    <t>TALHA ERSOY</t>
  </si>
  <si>
    <t>BARIŞ KÜLCÜ</t>
  </si>
  <si>
    <t>KERİM AYDIN</t>
  </si>
  <si>
    <t>FURKAN CEYLAN</t>
  </si>
  <si>
    <t>BEKİRCAN ÖZKARA</t>
  </si>
  <si>
    <t>SENİH DEMİRGİL</t>
  </si>
  <si>
    <t>TANJU POLAT</t>
  </si>
  <si>
    <t>MESUT ERGİŞİ</t>
  </si>
  <si>
    <t>ZEKERİYA GÖRMÜŞ</t>
  </si>
  <si>
    <t>ÜMİT ZAFER DOKUCU</t>
  </si>
  <si>
    <t>SEVGİ DOĞAN</t>
  </si>
  <si>
    <t>EMİNE DURSUN</t>
  </si>
  <si>
    <t>FADİME SELEK</t>
  </si>
  <si>
    <t>EDA KOÇ</t>
  </si>
  <si>
    <t>ÖZNUR BİLGİLİ</t>
  </si>
  <si>
    <t>SEVGİ AKTAŞ</t>
  </si>
  <si>
    <t>NESLİHAN SERTKAYA</t>
  </si>
  <si>
    <t>SEVDA ÇAKMAK</t>
  </si>
  <si>
    <t>TANSU YILDIRIM</t>
  </si>
  <si>
    <t>BUSE ÖZBEKLER</t>
  </si>
  <si>
    <t>ELİF KAYA</t>
  </si>
  <si>
    <t>TUĞÇE EREL</t>
  </si>
  <si>
    <t>ÇİĞDEM TAŞDELEN</t>
  </si>
  <si>
    <t>FULDEN ESİNHOCAOĞLU</t>
  </si>
  <si>
    <t>ÖZDE DUMLUPINAR</t>
  </si>
  <si>
    <t>ALİ EKREM CANPOLAT</t>
  </si>
  <si>
    <t>GÖZDE ÖZGÜN</t>
  </si>
  <si>
    <t>İstanbul M.Baydar Lisesi S.</t>
  </si>
  <si>
    <t>BATUHAN SÜTOĞLU</t>
  </si>
  <si>
    <t>Antalya Yeni Kemer Spor</t>
  </si>
  <si>
    <t>Rize Ranihli SK</t>
  </si>
  <si>
    <t>Muğla 75.Yıl İÖO</t>
  </si>
  <si>
    <t>İstanbul Mehmet Baydar Lisesi Spor</t>
  </si>
  <si>
    <t>İstanbul Bocce</t>
  </si>
  <si>
    <t>SKOR</t>
  </si>
  <si>
    <t>BHN</t>
  </si>
  <si>
    <t>Fbhn</t>
  </si>
  <si>
    <t xml:space="preserve"> 10:0 </t>
  </si>
  <si>
    <t xml:space="preserve"> 8:2 </t>
  </si>
  <si>
    <t xml:space="preserve"> 6:4 </t>
  </si>
  <si>
    <t xml:space="preserve"> 4:6 </t>
  </si>
  <si>
    <t xml:space="preserve"> 2:8 </t>
  </si>
  <si>
    <t xml:space="preserve"> 0:10 </t>
  </si>
  <si>
    <t xml:space="preserve"> 5:0 </t>
  </si>
  <si>
    <t xml:space="preserve"> 4:1 </t>
  </si>
  <si>
    <t xml:space="preserve"> 3:2 </t>
  </si>
  <si>
    <t xml:space="preserve"> 2:3 </t>
  </si>
  <si>
    <t xml:space="preserve"> 1:4 </t>
  </si>
  <si>
    <t xml:space="preserve"> 0:5 </t>
  </si>
  <si>
    <t xml:space="preserve"> 66:19 </t>
  </si>
  <si>
    <t xml:space="preserve"> 60:40 </t>
  </si>
  <si>
    <t xml:space="preserve"> 41:58 </t>
  </si>
  <si>
    <t xml:space="preserve"> 57:51 </t>
  </si>
  <si>
    <t xml:space="preserve"> 57:41 </t>
  </si>
  <si>
    <t xml:space="preserve"> 63:36 </t>
  </si>
  <si>
    <t xml:space="preserve"> 55:34 </t>
  </si>
  <si>
    <t xml:space="preserve"> 48:42 </t>
  </si>
  <si>
    <t xml:space="preserve"> 47:46 </t>
  </si>
  <si>
    <t xml:space="preserve"> 40:50 </t>
  </si>
  <si>
    <t xml:space="preserve"> 42:49 </t>
  </si>
  <si>
    <t xml:space="preserve"> 41:52 </t>
  </si>
  <si>
    <t xml:space="preserve"> 47:44 </t>
  </si>
  <si>
    <t xml:space="preserve"> 28:60 </t>
  </si>
  <si>
    <t xml:space="preserve"> 33:53 </t>
  </si>
  <si>
    <t xml:space="preserve"> 20:70 </t>
  </si>
  <si>
    <t>OYUN</t>
  </si>
  <si>
    <t>SETLER</t>
  </si>
  <si>
    <t>PUANLAR</t>
  </si>
  <si>
    <t>ETAP PUANI</t>
  </si>
  <si>
    <r>
      <rPr>
        <b/>
        <i/>
        <u val="single"/>
        <sz val="11"/>
        <color indexed="10"/>
        <rFont val="Calibri"/>
        <family val="2"/>
      </rPr>
      <t>NOT:</t>
    </r>
    <r>
      <rPr>
        <sz val="11"/>
        <color theme="1"/>
        <rFont val="Calibri"/>
        <family val="2"/>
      </rPr>
      <t xml:space="preserve"> Sıralama ölçütünde eşit puanlı takımlarda aralarında oynadıkları Raffa müsabakasında galip olan
takım üst sırada yer almış aralarında Raffa oynamamışlar ise Volo sıralamasına göre sıralanmıştır.</t>
    </r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</si>
</sst>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Times New Roman"/>
      <family val="1"/>
    </font>
    <font>
      <sz val="11"/>
      <name val="Calibri"/>
      <family val="2"/>
    </font>
    <font>
      <b/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Monotype Corsiva"/>
      <family val="4"/>
    </font>
    <font>
      <b/>
      <i/>
      <sz val="12"/>
      <color indexed="8"/>
      <name val="Times New Roman"/>
      <family val="1"/>
    </font>
    <font>
      <b/>
      <sz val="14"/>
      <color indexed="9"/>
      <name val="Arial Black"/>
      <family val="2"/>
    </font>
    <font>
      <b/>
      <sz val="3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33"/>
      <name val="Times New Roman"/>
      <family val="1"/>
    </font>
    <font>
      <b/>
      <sz val="12"/>
      <color rgb="FF333333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b/>
      <i/>
      <sz val="12"/>
      <color theme="1"/>
      <name val="Monotype Corsiva"/>
      <family val="4"/>
    </font>
    <font>
      <b/>
      <i/>
      <sz val="12"/>
      <color theme="1"/>
      <name val="Times New Roman"/>
      <family val="1"/>
    </font>
    <font>
      <b/>
      <sz val="14"/>
      <color rgb="FFFFFFFF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3737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>
        <color rgb="FF80808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/>
    </xf>
    <xf numFmtId="0" fontId="51" fillId="18" borderId="12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0" fillId="34" borderId="0" xfId="0" applyFill="1" applyAlignment="1">
      <alignment horizontal="center" vertical="center"/>
    </xf>
    <xf numFmtId="0" fontId="52" fillId="18" borderId="12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/>
    </xf>
    <xf numFmtId="0" fontId="27" fillId="0" borderId="11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34" borderId="0" xfId="0" applyFill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54" fillId="35" borderId="10" xfId="0" applyFont="1" applyFill="1" applyBorder="1" applyAlignment="1">
      <alignment/>
    </xf>
    <xf numFmtId="0" fontId="54" fillId="35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55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51" fillId="18" borderId="12" xfId="0" applyFont="1" applyFill="1" applyBorder="1" applyAlignment="1" applyProtection="1">
      <alignment horizontal="left" vertical="center"/>
      <protection hidden="1"/>
    </xf>
    <xf numFmtId="0" fontId="2" fillId="18" borderId="12" xfId="0" applyFont="1" applyFill="1" applyBorder="1" applyAlignment="1" applyProtection="1">
      <alignment horizontal="center" vertical="center"/>
      <protection hidden="1"/>
    </xf>
    <xf numFmtId="0" fontId="51" fillId="18" borderId="12" xfId="0" applyFont="1" applyFill="1" applyBorder="1" applyAlignment="1" applyProtection="1">
      <alignment horizontal="center" vertical="center" wrapText="1"/>
      <protection hidden="1"/>
    </xf>
    <xf numFmtId="0" fontId="3" fillId="18" borderId="12" xfId="0" applyFont="1" applyFill="1" applyBorder="1" applyAlignment="1" applyProtection="1">
      <alignment horizontal="center" vertical="center" wrapText="1"/>
      <protection hidden="1"/>
    </xf>
    <xf numFmtId="0" fontId="56" fillId="18" borderId="12" xfId="0" applyFont="1" applyFill="1" applyBorder="1" applyAlignment="1" applyProtection="1">
      <alignment horizontal="center" vertical="center" wrapText="1"/>
      <protection hidden="1"/>
    </xf>
    <xf numFmtId="0" fontId="56" fillId="18" borderId="14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57" fillId="0" borderId="11" xfId="0" applyFont="1" applyBorder="1" applyAlignment="1" applyProtection="1">
      <alignment horizontal="left" vertical="center"/>
      <protection hidden="1"/>
    </xf>
    <xf numFmtId="0" fontId="58" fillId="0" borderId="11" xfId="0" applyFont="1" applyBorder="1" applyAlignment="1" applyProtection="1">
      <alignment horizontal="left" vertical="center"/>
      <protection hidden="1"/>
    </xf>
    <xf numFmtId="0" fontId="57" fillId="0" borderId="10" xfId="0" applyFont="1" applyBorder="1" applyAlignment="1" applyProtection="1">
      <alignment horizontal="left" vertical="center"/>
      <protection hidden="1"/>
    </xf>
    <xf numFmtId="0" fontId="58" fillId="0" borderId="10" xfId="0" applyFont="1" applyBorder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53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left"/>
      <protection hidden="1"/>
    </xf>
    <xf numFmtId="0" fontId="53" fillId="34" borderId="0" xfId="0" applyFont="1" applyFill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52" fillId="18" borderId="12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9" fillId="38" borderId="15" xfId="0" applyFont="1" applyFill="1" applyBorder="1" applyAlignment="1">
      <alignment horizontal="center" vertical="center" wrapText="1"/>
    </xf>
    <xf numFmtId="0" fontId="59" fillId="38" borderId="0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114300</xdr:colOff>
      <xdr:row>2</xdr:row>
      <xdr:rowOff>666750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104775</xdr:rowOff>
    </xdr:from>
    <xdr:ext cx="6772275" cy="590550"/>
    <xdr:sp>
      <xdr:nvSpPr>
        <xdr:cNvPr id="2" name="Dikdörtgen 5"/>
        <xdr:cNvSpPr>
          <a:spLocks/>
        </xdr:cNvSpPr>
      </xdr:nvSpPr>
      <xdr:spPr>
        <a:xfrm>
          <a:off x="0" y="485775"/>
          <a:ext cx="6772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2.LİG RAFFA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10</xdr:col>
      <xdr:colOff>9525</xdr:colOff>
      <xdr:row>5</xdr:row>
      <xdr:rowOff>247650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277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247650</xdr:colOff>
      <xdr:row>2</xdr:row>
      <xdr:rowOff>133350</xdr:rowOff>
    </xdr:from>
    <xdr:ext cx="6257925" cy="590550"/>
    <xdr:sp>
      <xdr:nvSpPr>
        <xdr:cNvPr id="2" name="Dikdörtgen 4"/>
        <xdr:cNvSpPr>
          <a:spLocks/>
        </xdr:cNvSpPr>
      </xdr:nvSpPr>
      <xdr:spPr>
        <a:xfrm>
          <a:off x="514350" y="514350"/>
          <a:ext cx="6257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2.LİG ERKEK BASAMAK</a:t>
          </a:r>
        </a:p>
      </xdr:txBody>
    </xdr:sp>
    <xdr:clientData/>
  </xdr:oneCellAnchor>
  <xdr:twoCellAnchor editAs="oneCell">
    <xdr:from>
      <xdr:col>0</xdr:col>
      <xdr:colOff>9525</xdr:colOff>
      <xdr:row>25</xdr:row>
      <xdr:rowOff>19050</xdr:rowOff>
    </xdr:from>
    <xdr:to>
      <xdr:col>10</xdr:col>
      <xdr:colOff>28575</xdr:colOff>
      <xdr:row>29</xdr:row>
      <xdr:rowOff>57150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34175"/>
          <a:ext cx="7296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247650</xdr:colOff>
      <xdr:row>27</xdr:row>
      <xdr:rowOff>133350</xdr:rowOff>
    </xdr:from>
    <xdr:ext cx="6772275" cy="647700"/>
    <xdr:sp>
      <xdr:nvSpPr>
        <xdr:cNvPr id="4" name="Dikdörtgen 5"/>
        <xdr:cNvSpPr>
          <a:spLocks/>
        </xdr:cNvSpPr>
      </xdr:nvSpPr>
      <xdr:spPr>
        <a:xfrm>
          <a:off x="247650" y="7477125"/>
          <a:ext cx="6772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2.LİG BAYAN BASAMAK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6</xdr:col>
      <xdr:colOff>600075</xdr:colOff>
      <xdr:row>5</xdr:row>
      <xdr:rowOff>247650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486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104775</xdr:colOff>
      <xdr:row>2</xdr:row>
      <xdr:rowOff>161925</xdr:rowOff>
    </xdr:from>
    <xdr:ext cx="6772275" cy="590550"/>
    <xdr:sp>
      <xdr:nvSpPr>
        <xdr:cNvPr id="2" name="Dikdörtgen 2"/>
        <xdr:cNvSpPr>
          <a:spLocks/>
        </xdr:cNvSpPr>
      </xdr:nvSpPr>
      <xdr:spPr>
        <a:xfrm>
          <a:off x="104775" y="542925"/>
          <a:ext cx="6772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2.LİG PUAN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I22"/>
  <sheetViews>
    <sheetView zoomScalePageLayoutView="0" workbookViewId="0" topLeftCell="A2">
      <selection activeCell="K4" sqref="K4"/>
    </sheetView>
  </sheetViews>
  <sheetFormatPr defaultColWidth="9.140625" defaultRowHeight="15"/>
  <cols>
    <col min="1" max="1" width="35.8515625" style="0" customWidth="1"/>
    <col min="2" max="2" width="6.421875" style="0" customWidth="1"/>
    <col min="3" max="3" width="5.8515625" style="0" customWidth="1"/>
    <col min="4" max="4" width="6.57421875" style="0" customWidth="1"/>
    <col min="5" max="5" width="6.140625" style="0" customWidth="1"/>
    <col min="6" max="6" width="7.7109375" style="0" customWidth="1"/>
    <col min="7" max="7" width="10.28125" style="1" customWidth="1"/>
    <col min="8" max="8" width="12.421875" style="0" customWidth="1"/>
  </cols>
  <sheetData>
    <row r="1" ht="15"/>
    <row r="2" ht="15"/>
    <row r="3" ht="54.75" customHeight="1"/>
    <row r="4" spans="1:9" ht="15.75">
      <c r="A4" s="21" t="s">
        <v>0</v>
      </c>
      <c r="B4" s="21" t="s">
        <v>68</v>
      </c>
      <c r="C4" s="21" t="s">
        <v>69</v>
      </c>
      <c r="D4" s="21" t="s">
        <v>70</v>
      </c>
      <c r="E4" s="21" t="s">
        <v>99</v>
      </c>
      <c r="F4" s="21" t="s">
        <v>100</v>
      </c>
      <c r="G4" s="22" t="s">
        <v>101</v>
      </c>
      <c r="H4" s="21" t="s">
        <v>102</v>
      </c>
      <c r="I4" s="23"/>
    </row>
    <row r="5" spans="1:9" ht="15.75">
      <c r="A5" s="26" t="s">
        <v>22</v>
      </c>
      <c r="B5" s="20">
        <v>10</v>
      </c>
      <c r="C5" s="20">
        <v>24</v>
      </c>
      <c r="D5" s="20">
        <v>148</v>
      </c>
      <c r="E5" s="20" t="s">
        <v>71</v>
      </c>
      <c r="F5" s="25" t="s">
        <v>77</v>
      </c>
      <c r="G5" s="20" t="s">
        <v>83</v>
      </c>
      <c r="H5" s="27">
        <v>16</v>
      </c>
      <c r="I5" s="23"/>
    </row>
    <row r="6" spans="1:9" ht="15.75">
      <c r="A6" s="26" t="s">
        <v>23</v>
      </c>
      <c r="B6" s="20">
        <v>8</v>
      </c>
      <c r="C6" s="20">
        <v>22</v>
      </c>
      <c r="D6" s="20">
        <v>138</v>
      </c>
      <c r="E6" s="20" t="s">
        <v>72</v>
      </c>
      <c r="F6" s="25" t="s">
        <v>78</v>
      </c>
      <c r="G6" s="20" t="s">
        <v>84</v>
      </c>
      <c r="H6" s="27">
        <v>15</v>
      </c>
      <c r="I6" s="23"/>
    </row>
    <row r="7" spans="1:9" ht="15.75">
      <c r="A7" s="26" t="s">
        <v>19</v>
      </c>
      <c r="B7" s="20">
        <v>6</v>
      </c>
      <c r="C7" s="20">
        <v>34</v>
      </c>
      <c r="D7" s="20">
        <v>126</v>
      </c>
      <c r="E7" s="20" t="s">
        <v>73</v>
      </c>
      <c r="F7" s="25" t="s">
        <v>79</v>
      </c>
      <c r="G7" s="20" t="s">
        <v>85</v>
      </c>
      <c r="H7" s="27">
        <v>14</v>
      </c>
      <c r="I7" s="23"/>
    </row>
    <row r="8" spans="1:9" ht="15.75">
      <c r="A8" s="26" t="s">
        <v>14</v>
      </c>
      <c r="B8" s="20">
        <v>6</v>
      </c>
      <c r="C8" s="20">
        <v>32</v>
      </c>
      <c r="D8" s="20">
        <v>134</v>
      </c>
      <c r="E8" s="20" t="s">
        <v>73</v>
      </c>
      <c r="F8" s="25" t="s">
        <v>79</v>
      </c>
      <c r="G8" s="20" t="s">
        <v>86</v>
      </c>
      <c r="H8" s="27">
        <v>13</v>
      </c>
      <c r="I8" s="23"/>
    </row>
    <row r="9" spans="1:9" ht="15.75">
      <c r="A9" s="26" t="s">
        <v>63</v>
      </c>
      <c r="B9" s="20">
        <v>6</v>
      </c>
      <c r="C9" s="20">
        <v>28</v>
      </c>
      <c r="D9" s="20">
        <v>122</v>
      </c>
      <c r="E9" s="20" t="s">
        <v>73</v>
      </c>
      <c r="F9" s="25" t="s">
        <v>79</v>
      </c>
      <c r="G9" s="20" t="s">
        <v>87</v>
      </c>
      <c r="H9" s="27">
        <v>12</v>
      </c>
      <c r="I9" s="23"/>
    </row>
    <row r="10" spans="1:9" ht="15.75">
      <c r="A10" s="26" t="s">
        <v>15</v>
      </c>
      <c r="B10" s="20">
        <v>6</v>
      </c>
      <c r="C10" s="20">
        <v>26</v>
      </c>
      <c r="D10" s="20">
        <v>126</v>
      </c>
      <c r="E10" s="20" t="s">
        <v>73</v>
      </c>
      <c r="F10" s="25" t="s">
        <v>79</v>
      </c>
      <c r="G10" s="20" t="s">
        <v>88</v>
      </c>
      <c r="H10" s="27">
        <v>11</v>
      </c>
      <c r="I10" s="23"/>
    </row>
    <row r="11" spans="1:9" ht="15.75">
      <c r="A11" s="26" t="s">
        <v>17</v>
      </c>
      <c r="B11" s="20">
        <v>6</v>
      </c>
      <c r="C11" s="20">
        <v>26</v>
      </c>
      <c r="D11" s="20">
        <v>122</v>
      </c>
      <c r="E11" s="20" t="s">
        <v>73</v>
      </c>
      <c r="F11" s="25" t="s">
        <v>79</v>
      </c>
      <c r="G11" s="20" t="s">
        <v>89</v>
      </c>
      <c r="H11" s="27">
        <v>10</v>
      </c>
      <c r="I11" s="23"/>
    </row>
    <row r="12" spans="1:9" ht="15.75">
      <c r="A12" s="26" t="s">
        <v>24</v>
      </c>
      <c r="B12" s="20">
        <v>6</v>
      </c>
      <c r="C12" s="20">
        <v>24</v>
      </c>
      <c r="D12" s="20">
        <v>136</v>
      </c>
      <c r="E12" s="20" t="s">
        <v>73</v>
      </c>
      <c r="F12" s="25" t="s">
        <v>79</v>
      </c>
      <c r="G12" s="20" t="s">
        <v>90</v>
      </c>
      <c r="H12" s="27">
        <v>9</v>
      </c>
      <c r="I12" s="23"/>
    </row>
    <row r="13" spans="1:9" ht="15.75">
      <c r="A13" s="26" t="s">
        <v>64</v>
      </c>
      <c r="B13" s="20">
        <v>6</v>
      </c>
      <c r="C13" s="20">
        <v>24</v>
      </c>
      <c r="D13" s="20">
        <v>126</v>
      </c>
      <c r="E13" s="20" t="s">
        <v>73</v>
      </c>
      <c r="F13" s="25" t="s">
        <v>79</v>
      </c>
      <c r="G13" s="20" t="s">
        <v>91</v>
      </c>
      <c r="H13" s="27">
        <v>8</v>
      </c>
      <c r="I13" s="23"/>
    </row>
    <row r="14" spans="1:9" ht="15.75">
      <c r="A14" s="26" t="s">
        <v>65</v>
      </c>
      <c r="B14" s="20">
        <v>4</v>
      </c>
      <c r="C14" s="20">
        <v>26</v>
      </c>
      <c r="D14" s="20">
        <v>120</v>
      </c>
      <c r="E14" s="20" t="s">
        <v>74</v>
      </c>
      <c r="F14" s="25" t="s">
        <v>80</v>
      </c>
      <c r="G14" s="20" t="s">
        <v>92</v>
      </c>
      <c r="H14" s="27">
        <v>7</v>
      </c>
      <c r="I14" s="23"/>
    </row>
    <row r="15" spans="1:9" ht="15.75">
      <c r="A15" s="26" t="s">
        <v>26</v>
      </c>
      <c r="B15" s="20">
        <v>4</v>
      </c>
      <c r="C15" s="20">
        <v>24</v>
      </c>
      <c r="D15" s="20">
        <v>116</v>
      </c>
      <c r="E15" s="20" t="s">
        <v>74</v>
      </c>
      <c r="F15" s="25" t="s">
        <v>80</v>
      </c>
      <c r="G15" s="20" t="s">
        <v>93</v>
      </c>
      <c r="H15" s="27">
        <v>6</v>
      </c>
      <c r="I15" s="23"/>
    </row>
    <row r="16" spans="1:9" ht="15.75">
      <c r="A16" s="26" t="s">
        <v>16</v>
      </c>
      <c r="B16" s="20">
        <v>4</v>
      </c>
      <c r="C16" s="20">
        <v>22</v>
      </c>
      <c r="D16" s="20">
        <v>126</v>
      </c>
      <c r="E16" s="20" t="s">
        <v>74</v>
      </c>
      <c r="F16" s="25" t="s">
        <v>80</v>
      </c>
      <c r="G16" s="20" t="s">
        <v>94</v>
      </c>
      <c r="H16" s="27">
        <v>5</v>
      </c>
      <c r="I16" s="23"/>
    </row>
    <row r="17" spans="1:9" ht="15.75">
      <c r="A17" s="26" t="s">
        <v>66</v>
      </c>
      <c r="B17" s="20">
        <v>4</v>
      </c>
      <c r="C17" s="20">
        <v>22</v>
      </c>
      <c r="D17" s="20">
        <v>114</v>
      </c>
      <c r="E17" s="20" t="s">
        <v>74</v>
      </c>
      <c r="F17" s="25" t="s">
        <v>80</v>
      </c>
      <c r="G17" s="20" t="s">
        <v>95</v>
      </c>
      <c r="H17" s="27">
        <v>4</v>
      </c>
      <c r="I17" s="23"/>
    </row>
    <row r="18" spans="1:9" ht="15.75">
      <c r="A18" s="26" t="s">
        <v>67</v>
      </c>
      <c r="B18" s="20">
        <v>2</v>
      </c>
      <c r="C18" s="20">
        <v>30</v>
      </c>
      <c r="D18" s="20">
        <v>108</v>
      </c>
      <c r="E18" s="20" t="s">
        <v>75</v>
      </c>
      <c r="F18" s="25" t="s">
        <v>81</v>
      </c>
      <c r="G18" s="20" t="s">
        <v>96</v>
      </c>
      <c r="H18" s="27">
        <v>3</v>
      </c>
      <c r="I18" s="23"/>
    </row>
    <row r="19" spans="1:9" ht="15.75">
      <c r="A19" s="26" t="s">
        <v>20</v>
      </c>
      <c r="B19" s="20">
        <v>2</v>
      </c>
      <c r="C19" s="20">
        <v>16</v>
      </c>
      <c r="D19" s="20">
        <v>124</v>
      </c>
      <c r="E19" s="20" t="s">
        <v>75</v>
      </c>
      <c r="F19" s="25" t="s">
        <v>81</v>
      </c>
      <c r="G19" s="20" t="s">
        <v>97</v>
      </c>
      <c r="H19" s="27">
        <v>2</v>
      </c>
      <c r="I19" s="23"/>
    </row>
    <row r="20" spans="1:9" ht="15.75">
      <c r="A20" s="26" t="s">
        <v>21</v>
      </c>
      <c r="B20" s="20">
        <v>0</v>
      </c>
      <c r="C20" s="20">
        <v>20</v>
      </c>
      <c r="D20" s="20">
        <v>114</v>
      </c>
      <c r="E20" s="20" t="s">
        <v>76</v>
      </c>
      <c r="F20" s="25" t="s">
        <v>82</v>
      </c>
      <c r="G20" s="20" t="s">
        <v>98</v>
      </c>
      <c r="H20" s="27">
        <v>1</v>
      </c>
      <c r="I20" s="23"/>
    </row>
    <row r="21" spans="1:9" ht="15">
      <c r="A21" s="23"/>
      <c r="B21" s="23"/>
      <c r="C21" s="23"/>
      <c r="D21" s="23"/>
      <c r="E21" s="23"/>
      <c r="F21" s="23"/>
      <c r="G21" s="24"/>
      <c r="H21" s="23"/>
      <c r="I21" s="23"/>
    </row>
    <row r="22" spans="1:9" ht="15">
      <c r="A22" s="23"/>
      <c r="B22" s="23"/>
      <c r="C22" s="23"/>
      <c r="D22" s="23"/>
      <c r="E22" s="23"/>
      <c r="F22" s="23"/>
      <c r="G22" s="24"/>
      <c r="H22" s="23"/>
      <c r="I22" s="2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K49"/>
  <sheetViews>
    <sheetView zoomScalePageLayoutView="0" workbookViewId="0" topLeftCell="A28">
      <selection activeCell="J41" sqref="J41"/>
    </sheetView>
  </sheetViews>
  <sheetFormatPr defaultColWidth="9.140625" defaultRowHeight="15"/>
  <cols>
    <col min="1" max="1" width="4.00390625" style="0" customWidth="1"/>
    <col min="2" max="2" width="24.00390625" style="14" customWidth="1"/>
    <col min="3" max="3" width="33.140625" style="4" customWidth="1"/>
    <col min="4" max="6" width="6.7109375" style="1" customWidth="1"/>
    <col min="7" max="7" width="6.7109375" style="0" customWidth="1"/>
    <col min="8" max="8" width="7.00390625" style="0" customWidth="1"/>
    <col min="9" max="9" width="6.7109375" style="0" customWidth="1"/>
    <col min="10" max="10" width="7.421875" style="0" customWidth="1"/>
    <col min="11" max="11" width="6.00390625" style="0" customWidth="1"/>
  </cols>
  <sheetData>
    <row r="1" ht="15">
      <c r="K1" s="6"/>
    </row>
    <row r="2" ht="15">
      <c r="K2" s="6"/>
    </row>
    <row r="3" ht="15">
      <c r="K3" s="6"/>
    </row>
    <row r="4" ht="13.5" customHeight="1">
      <c r="K4" s="6"/>
    </row>
    <row r="5" ht="6" customHeight="1">
      <c r="K5" s="6"/>
    </row>
    <row r="6" spans="1:11" ht="21" customHeight="1" thickBot="1">
      <c r="A6" s="50"/>
      <c r="B6" s="51"/>
      <c r="C6" s="51"/>
      <c r="D6" s="51"/>
      <c r="E6" s="51"/>
      <c r="F6" s="51"/>
      <c r="K6" s="6"/>
    </row>
    <row r="7" spans="1:11" ht="39.75" customHeight="1" thickBot="1" thickTop="1">
      <c r="A7" s="9" t="s">
        <v>8</v>
      </c>
      <c r="B7" s="28" t="s">
        <v>0</v>
      </c>
      <c r="C7" s="29" t="s">
        <v>29</v>
      </c>
      <c r="D7" s="30" t="s">
        <v>2</v>
      </c>
      <c r="E7" s="31" t="s">
        <v>1</v>
      </c>
      <c r="F7" s="32" t="s">
        <v>3</v>
      </c>
      <c r="G7" s="32" t="s">
        <v>4</v>
      </c>
      <c r="H7" s="32" t="s">
        <v>6</v>
      </c>
      <c r="I7" s="32" t="s">
        <v>7</v>
      </c>
      <c r="J7" s="33" t="s">
        <v>5</v>
      </c>
      <c r="K7" s="34"/>
    </row>
    <row r="8" spans="1:11" ht="22.5" customHeight="1" thickTop="1">
      <c r="A8" s="3">
        <v>1</v>
      </c>
      <c r="B8" s="35" t="s">
        <v>14</v>
      </c>
      <c r="C8" s="36" t="s">
        <v>31</v>
      </c>
      <c r="D8" s="10">
        <v>44</v>
      </c>
      <c r="E8" s="10">
        <v>16</v>
      </c>
      <c r="F8" s="10">
        <v>43</v>
      </c>
      <c r="G8" s="10">
        <v>24</v>
      </c>
      <c r="H8" s="10">
        <f aca="true" t="shared" si="0" ref="H8:H23">SUM(F8,D8)</f>
        <v>87</v>
      </c>
      <c r="I8" s="10">
        <f aca="true" t="shared" si="1" ref="I8:I23">SUM(G8,E8)</f>
        <v>40</v>
      </c>
      <c r="J8" s="18">
        <f aca="true" t="shared" si="2" ref="J8:J23">IF(G8&gt;E8,G8,E8)</f>
        <v>24</v>
      </c>
      <c r="K8" s="34"/>
    </row>
    <row r="9" spans="1:11" ht="22.5" customHeight="1">
      <c r="A9" s="2">
        <v>2</v>
      </c>
      <c r="B9" s="37" t="s">
        <v>23</v>
      </c>
      <c r="C9" s="38" t="s">
        <v>41</v>
      </c>
      <c r="D9" s="39">
        <v>44</v>
      </c>
      <c r="E9" s="39">
        <v>20</v>
      </c>
      <c r="F9" s="39">
        <v>42</v>
      </c>
      <c r="G9" s="39">
        <v>13</v>
      </c>
      <c r="H9" s="10">
        <f t="shared" si="0"/>
        <v>86</v>
      </c>
      <c r="I9" s="10">
        <f t="shared" si="1"/>
        <v>33</v>
      </c>
      <c r="J9" s="18">
        <f t="shared" si="2"/>
        <v>20</v>
      </c>
      <c r="K9" s="34"/>
    </row>
    <row r="10" spans="1:11" ht="22.5" customHeight="1">
      <c r="A10" s="2">
        <v>3</v>
      </c>
      <c r="B10" s="37" t="s">
        <v>16</v>
      </c>
      <c r="C10" s="38" t="s">
        <v>32</v>
      </c>
      <c r="D10" s="39">
        <v>36</v>
      </c>
      <c r="E10" s="39">
        <v>10</v>
      </c>
      <c r="F10" s="39">
        <v>38</v>
      </c>
      <c r="G10" s="39">
        <v>14</v>
      </c>
      <c r="H10" s="10">
        <f t="shared" si="0"/>
        <v>74</v>
      </c>
      <c r="I10" s="10">
        <f t="shared" si="1"/>
        <v>24</v>
      </c>
      <c r="J10" s="18">
        <f t="shared" si="2"/>
        <v>14</v>
      </c>
      <c r="K10" s="34"/>
    </row>
    <row r="11" spans="1:11" ht="22.5" customHeight="1">
      <c r="A11" s="2">
        <v>4</v>
      </c>
      <c r="B11" s="37" t="s">
        <v>18</v>
      </c>
      <c r="C11" s="38" t="s">
        <v>39</v>
      </c>
      <c r="D11" s="39">
        <v>44</v>
      </c>
      <c r="E11" s="39">
        <v>10</v>
      </c>
      <c r="F11" s="39">
        <v>43</v>
      </c>
      <c r="G11" s="39">
        <v>13</v>
      </c>
      <c r="H11" s="10">
        <f t="shared" si="0"/>
        <v>87</v>
      </c>
      <c r="I11" s="10">
        <f t="shared" si="1"/>
        <v>23</v>
      </c>
      <c r="J11" s="18">
        <f t="shared" si="2"/>
        <v>13</v>
      </c>
      <c r="K11" s="34"/>
    </row>
    <row r="12" spans="1:11" ht="22.5" customHeight="1">
      <c r="A12" s="2">
        <v>5</v>
      </c>
      <c r="B12" s="37" t="s">
        <v>19</v>
      </c>
      <c r="C12" s="38" t="s">
        <v>37</v>
      </c>
      <c r="D12" s="39">
        <v>39</v>
      </c>
      <c r="E12" s="39">
        <v>8</v>
      </c>
      <c r="F12" s="39">
        <v>39</v>
      </c>
      <c r="G12" s="39">
        <v>13</v>
      </c>
      <c r="H12" s="10">
        <f t="shared" si="0"/>
        <v>78</v>
      </c>
      <c r="I12" s="10">
        <f t="shared" si="1"/>
        <v>21</v>
      </c>
      <c r="J12" s="18">
        <f t="shared" si="2"/>
        <v>13</v>
      </c>
      <c r="K12" s="34"/>
    </row>
    <row r="13" spans="1:11" ht="22.5" customHeight="1">
      <c r="A13" s="2">
        <v>6</v>
      </c>
      <c r="B13" s="37" t="s">
        <v>20</v>
      </c>
      <c r="C13" s="38" t="s">
        <v>59</v>
      </c>
      <c r="D13" s="39">
        <v>36</v>
      </c>
      <c r="E13" s="39">
        <v>13</v>
      </c>
      <c r="F13" s="39">
        <v>35</v>
      </c>
      <c r="G13" s="39">
        <v>7</v>
      </c>
      <c r="H13" s="10">
        <f t="shared" si="0"/>
        <v>71</v>
      </c>
      <c r="I13" s="10">
        <f t="shared" si="1"/>
        <v>20</v>
      </c>
      <c r="J13" s="18">
        <f t="shared" si="2"/>
        <v>13</v>
      </c>
      <c r="K13" s="34"/>
    </row>
    <row r="14" spans="1:11" ht="22.5" customHeight="1">
      <c r="A14" s="2">
        <v>7</v>
      </c>
      <c r="B14" s="37" t="s">
        <v>22</v>
      </c>
      <c r="C14" s="38" t="s">
        <v>38</v>
      </c>
      <c r="D14" s="39">
        <v>45</v>
      </c>
      <c r="E14" s="39">
        <v>12</v>
      </c>
      <c r="F14" s="39">
        <v>45</v>
      </c>
      <c r="G14" s="39">
        <v>12</v>
      </c>
      <c r="H14" s="10">
        <f t="shared" si="0"/>
        <v>90</v>
      </c>
      <c r="I14" s="10">
        <f t="shared" si="1"/>
        <v>24</v>
      </c>
      <c r="J14" s="18">
        <f t="shared" si="2"/>
        <v>12</v>
      </c>
      <c r="K14" s="34"/>
    </row>
    <row r="15" spans="1:11" ht="22.5" customHeight="1">
      <c r="A15" s="2">
        <v>8</v>
      </c>
      <c r="B15" s="37" t="s">
        <v>24</v>
      </c>
      <c r="C15" s="38" t="s">
        <v>35</v>
      </c>
      <c r="D15" s="39">
        <v>43</v>
      </c>
      <c r="E15" s="39">
        <v>12</v>
      </c>
      <c r="F15" s="39">
        <v>41</v>
      </c>
      <c r="G15" s="39">
        <v>12</v>
      </c>
      <c r="H15" s="10">
        <f t="shared" si="0"/>
        <v>84</v>
      </c>
      <c r="I15" s="10">
        <f t="shared" si="1"/>
        <v>24</v>
      </c>
      <c r="J15" s="18">
        <f t="shared" si="2"/>
        <v>12</v>
      </c>
      <c r="K15" s="34"/>
    </row>
    <row r="16" spans="1:11" ht="22.5" customHeight="1">
      <c r="A16" s="2">
        <v>9</v>
      </c>
      <c r="B16" s="37" t="s">
        <v>26</v>
      </c>
      <c r="C16" s="38" t="s">
        <v>40</v>
      </c>
      <c r="D16" s="39">
        <v>40</v>
      </c>
      <c r="E16" s="39">
        <v>11</v>
      </c>
      <c r="F16" s="39">
        <v>42</v>
      </c>
      <c r="G16" s="39">
        <v>9</v>
      </c>
      <c r="H16" s="10">
        <f t="shared" si="0"/>
        <v>82</v>
      </c>
      <c r="I16" s="10">
        <f t="shared" si="1"/>
        <v>20</v>
      </c>
      <c r="J16" s="18">
        <f t="shared" si="2"/>
        <v>11</v>
      </c>
      <c r="K16" s="34"/>
    </row>
    <row r="17" spans="1:11" ht="22.5" customHeight="1">
      <c r="A17" s="2">
        <v>10</v>
      </c>
      <c r="B17" s="37" t="s">
        <v>15</v>
      </c>
      <c r="C17" s="38" t="s">
        <v>62</v>
      </c>
      <c r="D17" s="39">
        <v>33</v>
      </c>
      <c r="E17" s="39">
        <v>5</v>
      </c>
      <c r="F17" s="39">
        <v>32</v>
      </c>
      <c r="G17" s="39">
        <v>10</v>
      </c>
      <c r="H17" s="10">
        <f t="shared" si="0"/>
        <v>65</v>
      </c>
      <c r="I17" s="10">
        <f t="shared" si="1"/>
        <v>15</v>
      </c>
      <c r="J17" s="18">
        <f t="shared" si="2"/>
        <v>10</v>
      </c>
      <c r="K17" s="34"/>
    </row>
    <row r="18" spans="1:11" ht="22.5" customHeight="1">
      <c r="A18" s="2">
        <v>11</v>
      </c>
      <c r="B18" s="37" t="s">
        <v>28</v>
      </c>
      <c r="C18" s="38" t="s">
        <v>34</v>
      </c>
      <c r="D18" s="39">
        <v>42</v>
      </c>
      <c r="E18" s="39">
        <v>9</v>
      </c>
      <c r="F18" s="39">
        <v>41</v>
      </c>
      <c r="G18" s="39">
        <v>8</v>
      </c>
      <c r="H18" s="10">
        <f t="shared" si="0"/>
        <v>83</v>
      </c>
      <c r="I18" s="10">
        <f t="shared" si="1"/>
        <v>17</v>
      </c>
      <c r="J18" s="18">
        <f t="shared" si="2"/>
        <v>9</v>
      </c>
      <c r="K18" s="34"/>
    </row>
    <row r="19" spans="1:11" ht="22.5" customHeight="1">
      <c r="A19" s="2">
        <v>12</v>
      </c>
      <c r="B19" s="37" t="s">
        <v>61</v>
      </c>
      <c r="C19" s="38" t="s">
        <v>36</v>
      </c>
      <c r="D19" s="39">
        <v>37</v>
      </c>
      <c r="E19" s="39">
        <v>9</v>
      </c>
      <c r="F19" s="39">
        <v>37</v>
      </c>
      <c r="G19" s="39">
        <v>8</v>
      </c>
      <c r="H19" s="10">
        <f t="shared" si="0"/>
        <v>74</v>
      </c>
      <c r="I19" s="10">
        <f t="shared" si="1"/>
        <v>17</v>
      </c>
      <c r="J19" s="18">
        <f t="shared" si="2"/>
        <v>9</v>
      </c>
      <c r="K19" s="34"/>
    </row>
    <row r="20" spans="1:11" ht="22.5" customHeight="1">
      <c r="A20" s="2">
        <v>13</v>
      </c>
      <c r="B20" s="37" t="s">
        <v>25</v>
      </c>
      <c r="C20" s="38" t="s">
        <v>42</v>
      </c>
      <c r="D20" s="39">
        <v>40</v>
      </c>
      <c r="E20" s="39">
        <v>8</v>
      </c>
      <c r="F20" s="39">
        <v>40</v>
      </c>
      <c r="G20" s="39">
        <v>8</v>
      </c>
      <c r="H20" s="10">
        <f t="shared" si="0"/>
        <v>80</v>
      </c>
      <c r="I20" s="10">
        <f t="shared" si="1"/>
        <v>16</v>
      </c>
      <c r="J20" s="18">
        <f t="shared" si="2"/>
        <v>8</v>
      </c>
      <c r="K20" s="34"/>
    </row>
    <row r="21" spans="1:11" ht="22.5" customHeight="1">
      <c r="A21" s="2">
        <v>14</v>
      </c>
      <c r="B21" s="37" t="s">
        <v>21</v>
      </c>
      <c r="C21" s="38" t="s">
        <v>33</v>
      </c>
      <c r="D21" s="39">
        <v>34</v>
      </c>
      <c r="E21" s="39">
        <v>4</v>
      </c>
      <c r="F21" s="39">
        <v>36</v>
      </c>
      <c r="G21" s="39">
        <v>7</v>
      </c>
      <c r="H21" s="10">
        <f t="shared" si="0"/>
        <v>70</v>
      </c>
      <c r="I21" s="10">
        <f t="shared" si="1"/>
        <v>11</v>
      </c>
      <c r="J21" s="18">
        <f t="shared" si="2"/>
        <v>7</v>
      </c>
      <c r="K21" s="34"/>
    </row>
    <row r="22" spans="1:11" ht="22.5" customHeight="1">
      <c r="A22" s="2">
        <v>15</v>
      </c>
      <c r="B22" s="37" t="s">
        <v>27</v>
      </c>
      <c r="C22" s="38" t="s">
        <v>43</v>
      </c>
      <c r="D22" s="39">
        <v>34</v>
      </c>
      <c r="E22" s="39">
        <v>5</v>
      </c>
      <c r="F22" s="39">
        <v>34</v>
      </c>
      <c r="G22" s="39">
        <v>6</v>
      </c>
      <c r="H22" s="10">
        <f t="shared" si="0"/>
        <v>68</v>
      </c>
      <c r="I22" s="10">
        <f t="shared" si="1"/>
        <v>11</v>
      </c>
      <c r="J22" s="18">
        <f t="shared" si="2"/>
        <v>6</v>
      </c>
      <c r="K22" s="34"/>
    </row>
    <row r="23" spans="1:11" ht="22.5" customHeight="1">
      <c r="A23" s="2">
        <v>16</v>
      </c>
      <c r="B23" s="37" t="s">
        <v>17</v>
      </c>
      <c r="C23" s="38" t="s">
        <v>30</v>
      </c>
      <c r="D23" s="39">
        <v>36</v>
      </c>
      <c r="E23" s="39">
        <v>3</v>
      </c>
      <c r="F23" s="39">
        <v>34</v>
      </c>
      <c r="G23" s="39">
        <v>6</v>
      </c>
      <c r="H23" s="10">
        <f t="shared" si="0"/>
        <v>70</v>
      </c>
      <c r="I23" s="10">
        <f t="shared" si="1"/>
        <v>9</v>
      </c>
      <c r="J23" s="18">
        <f t="shared" si="2"/>
        <v>6</v>
      </c>
      <c r="K23" s="34"/>
    </row>
    <row r="24" spans="1:11" ht="9" customHeight="1">
      <c r="A24" s="5"/>
      <c r="B24" s="40"/>
      <c r="C24" s="41"/>
      <c r="D24" s="34"/>
      <c r="E24" s="34"/>
      <c r="F24" s="34"/>
      <c r="G24" s="41"/>
      <c r="H24" s="41"/>
      <c r="I24" s="41"/>
      <c r="J24" s="41"/>
      <c r="K24" s="34"/>
    </row>
    <row r="25" spans="1:11" ht="34.5" customHeight="1">
      <c r="A25" s="5"/>
      <c r="B25" s="42"/>
      <c r="C25" s="41"/>
      <c r="D25" s="34"/>
      <c r="E25" s="34"/>
      <c r="F25" s="34"/>
      <c r="G25" s="41"/>
      <c r="H25" s="52" t="s">
        <v>9</v>
      </c>
      <c r="I25" s="53"/>
      <c r="J25" s="53"/>
      <c r="K25" s="53"/>
    </row>
    <row r="26" spans="2:11" ht="24.75" customHeight="1">
      <c r="B26" s="43"/>
      <c r="C26" s="44"/>
      <c r="D26" s="45"/>
      <c r="E26" s="45"/>
      <c r="F26" s="45"/>
      <c r="G26" s="46"/>
      <c r="H26" s="46"/>
      <c r="I26" s="46"/>
      <c r="J26" s="46"/>
      <c r="K26" s="34"/>
    </row>
    <row r="27" spans="2:11" ht="24.75" customHeight="1">
      <c r="B27" s="43"/>
      <c r="C27" s="44"/>
      <c r="D27" s="45"/>
      <c r="E27" s="45"/>
      <c r="F27" s="45"/>
      <c r="G27" s="46"/>
      <c r="H27" s="46"/>
      <c r="I27" s="46"/>
      <c r="J27" s="46"/>
      <c r="K27" s="34"/>
    </row>
    <row r="28" spans="2:11" ht="15">
      <c r="B28" s="43"/>
      <c r="C28" s="44"/>
      <c r="D28" s="45"/>
      <c r="E28" s="45"/>
      <c r="F28" s="45"/>
      <c r="G28" s="46"/>
      <c r="H28" s="46"/>
      <c r="I28" s="46"/>
      <c r="J28" s="46"/>
      <c r="K28" s="34"/>
    </row>
    <row r="29" spans="2:11" ht="15">
      <c r="B29" s="43"/>
      <c r="C29" s="44"/>
      <c r="D29" s="45"/>
      <c r="E29" s="45"/>
      <c r="F29" s="45"/>
      <c r="G29" s="46"/>
      <c r="H29" s="46"/>
      <c r="I29" s="46"/>
      <c r="J29" s="46"/>
      <c r="K29" s="34"/>
    </row>
    <row r="30" spans="2:11" ht="15.75" thickBot="1">
      <c r="B30" s="43"/>
      <c r="C30" s="44"/>
      <c r="D30" s="45"/>
      <c r="E30" s="45"/>
      <c r="F30" s="45"/>
      <c r="G30" s="46"/>
      <c r="H30" s="46"/>
      <c r="I30" s="46"/>
      <c r="J30" s="46"/>
      <c r="K30" s="34"/>
    </row>
    <row r="31" spans="1:11" ht="52.5" thickBot="1" thickTop="1">
      <c r="A31" s="9" t="s">
        <v>8</v>
      </c>
      <c r="B31" s="47" t="s">
        <v>0</v>
      </c>
      <c r="C31" s="29" t="s">
        <v>29</v>
      </c>
      <c r="D31" s="30" t="s">
        <v>2</v>
      </c>
      <c r="E31" s="31" t="s">
        <v>1</v>
      </c>
      <c r="F31" s="32" t="s">
        <v>3</v>
      </c>
      <c r="G31" s="32" t="s">
        <v>4</v>
      </c>
      <c r="H31" s="32" t="s">
        <v>6</v>
      </c>
      <c r="I31" s="32" t="s">
        <v>7</v>
      </c>
      <c r="J31" s="33" t="s">
        <v>5</v>
      </c>
      <c r="K31" s="34"/>
    </row>
    <row r="32" spans="1:11" ht="19.5" thickTop="1">
      <c r="A32" s="3">
        <v>1</v>
      </c>
      <c r="B32" s="35" t="s">
        <v>61</v>
      </c>
      <c r="C32" s="36" t="s">
        <v>50</v>
      </c>
      <c r="D32" s="10">
        <v>32</v>
      </c>
      <c r="E32" s="10">
        <v>2</v>
      </c>
      <c r="F32" s="10">
        <v>33</v>
      </c>
      <c r="G32" s="10">
        <v>14</v>
      </c>
      <c r="H32" s="10">
        <f aca="true" t="shared" si="3" ref="H32:H47">SUM(F32,D32)</f>
        <v>65</v>
      </c>
      <c r="I32" s="10">
        <f aca="true" t="shared" si="4" ref="I32:I47">SUM(G32,E32)</f>
        <v>16</v>
      </c>
      <c r="J32" s="17">
        <f aca="true" t="shared" si="5" ref="J32:J47">IF(G32&gt;E32,G32,E32)</f>
        <v>14</v>
      </c>
      <c r="K32" s="34"/>
    </row>
    <row r="33" spans="1:11" ht="18.75">
      <c r="A33" s="2">
        <v>2</v>
      </c>
      <c r="B33" s="37" t="s">
        <v>22</v>
      </c>
      <c r="C33" s="38" t="s">
        <v>52</v>
      </c>
      <c r="D33" s="39">
        <v>36</v>
      </c>
      <c r="E33" s="39">
        <v>13</v>
      </c>
      <c r="F33" s="39">
        <v>36</v>
      </c>
      <c r="G33" s="39">
        <v>13</v>
      </c>
      <c r="H33" s="10">
        <f t="shared" si="3"/>
        <v>72</v>
      </c>
      <c r="I33" s="10">
        <f t="shared" si="4"/>
        <v>26</v>
      </c>
      <c r="J33" s="17">
        <f t="shared" si="5"/>
        <v>13</v>
      </c>
      <c r="K33" s="34"/>
    </row>
    <row r="34" spans="1:11" ht="18.75">
      <c r="A34" s="2">
        <v>3</v>
      </c>
      <c r="B34" s="37" t="s">
        <v>14</v>
      </c>
      <c r="C34" s="38" t="s">
        <v>45</v>
      </c>
      <c r="D34" s="39">
        <v>35</v>
      </c>
      <c r="E34" s="39">
        <v>12</v>
      </c>
      <c r="F34" s="39">
        <v>35</v>
      </c>
      <c r="G34" s="39">
        <v>11</v>
      </c>
      <c r="H34" s="10">
        <f t="shared" si="3"/>
        <v>70</v>
      </c>
      <c r="I34" s="10">
        <f t="shared" si="4"/>
        <v>23</v>
      </c>
      <c r="J34" s="17">
        <f t="shared" si="5"/>
        <v>12</v>
      </c>
      <c r="K34" s="34"/>
    </row>
    <row r="35" spans="1:11" ht="18.75">
      <c r="A35" s="2">
        <v>4</v>
      </c>
      <c r="B35" s="37" t="s">
        <v>18</v>
      </c>
      <c r="C35" s="38" t="s">
        <v>53</v>
      </c>
      <c r="D35" s="39">
        <v>32</v>
      </c>
      <c r="E35" s="39">
        <v>4</v>
      </c>
      <c r="F35" s="39">
        <v>34</v>
      </c>
      <c r="G35" s="39">
        <v>10</v>
      </c>
      <c r="H35" s="10">
        <f t="shared" si="3"/>
        <v>66</v>
      </c>
      <c r="I35" s="10">
        <f t="shared" si="4"/>
        <v>14</v>
      </c>
      <c r="J35" s="17">
        <f t="shared" si="5"/>
        <v>10</v>
      </c>
      <c r="K35" s="34"/>
    </row>
    <row r="36" spans="1:11" ht="18.75">
      <c r="A36" s="2">
        <v>5</v>
      </c>
      <c r="B36" s="37" t="s">
        <v>20</v>
      </c>
      <c r="C36" s="38" t="s">
        <v>60</v>
      </c>
      <c r="D36" s="39">
        <v>35</v>
      </c>
      <c r="E36" s="39">
        <v>8</v>
      </c>
      <c r="F36" s="39">
        <v>34</v>
      </c>
      <c r="G36" s="39">
        <v>9</v>
      </c>
      <c r="H36" s="10">
        <f t="shared" si="3"/>
        <v>69</v>
      </c>
      <c r="I36" s="10">
        <f t="shared" si="4"/>
        <v>17</v>
      </c>
      <c r="J36" s="17">
        <f t="shared" si="5"/>
        <v>9</v>
      </c>
      <c r="K36" s="34"/>
    </row>
    <row r="37" spans="1:11" ht="18.75">
      <c r="A37" s="2">
        <v>6</v>
      </c>
      <c r="B37" s="37" t="s">
        <v>16</v>
      </c>
      <c r="C37" s="38" t="s">
        <v>46</v>
      </c>
      <c r="D37" s="39">
        <v>37</v>
      </c>
      <c r="E37" s="39">
        <v>7</v>
      </c>
      <c r="F37" s="39">
        <v>38</v>
      </c>
      <c r="G37" s="39">
        <v>8</v>
      </c>
      <c r="H37" s="10">
        <f t="shared" si="3"/>
        <v>75</v>
      </c>
      <c r="I37" s="10">
        <f t="shared" si="4"/>
        <v>15</v>
      </c>
      <c r="J37" s="17">
        <f t="shared" si="5"/>
        <v>8</v>
      </c>
      <c r="K37" s="34"/>
    </row>
    <row r="38" spans="1:11" ht="18.75">
      <c r="A38" s="2">
        <v>7</v>
      </c>
      <c r="B38" s="37" t="s">
        <v>28</v>
      </c>
      <c r="C38" s="38" t="s">
        <v>56</v>
      </c>
      <c r="D38" s="39">
        <v>37</v>
      </c>
      <c r="E38" s="39">
        <v>8</v>
      </c>
      <c r="F38" s="39">
        <v>35</v>
      </c>
      <c r="G38" s="39">
        <v>6</v>
      </c>
      <c r="H38" s="10">
        <f t="shared" si="3"/>
        <v>72</v>
      </c>
      <c r="I38" s="10">
        <f t="shared" si="4"/>
        <v>14</v>
      </c>
      <c r="J38" s="17">
        <f t="shared" si="5"/>
        <v>8</v>
      </c>
      <c r="K38" s="34"/>
    </row>
    <row r="39" spans="1:11" ht="18.75">
      <c r="A39" s="2">
        <v>8</v>
      </c>
      <c r="B39" s="37" t="s">
        <v>24</v>
      </c>
      <c r="C39" s="38" t="s">
        <v>49</v>
      </c>
      <c r="D39" s="39">
        <v>37</v>
      </c>
      <c r="E39" s="39">
        <v>8</v>
      </c>
      <c r="F39" s="39">
        <v>35</v>
      </c>
      <c r="G39" s="39">
        <v>5</v>
      </c>
      <c r="H39" s="10">
        <f t="shared" si="3"/>
        <v>72</v>
      </c>
      <c r="I39" s="10">
        <f t="shared" si="4"/>
        <v>13</v>
      </c>
      <c r="J39" s="17">
        <f t="shared" si="5"/>
        <v>8</v>
      </c>
      <c r="K39" s="34"/>
    </row>
    <row r="40" spans="1:11" ht="18.75">
      <c r="A40" s="2">
        <v>9</v>
      </c>
      <c r="B40" s="37" t="s">
        <v>15</v>
      </c>
      <c r="C40" s="38" t="s">
        <v>48</v>
      </c>
      <c r="D40" s="39">
        <v>35</v>
      </c>
      <c r="E40" s="39">
        <v>4</v>
      </c>
      <c r="F40" s="39">
        <v>35</v>
      </c>
      <c r="G40" s="39">
        <v>7</v>
      </c>
      <c r="H40" s="10">
        <f t="shared" si="3"/>
        <v>70</v>
      </c>
      <c r="I40" s="10">
        <f t="shared" si="4"/>
        <v>11</v>
      </c>
      <c r="J40" s="17">
        <f t="shared" si="5"/>
        <v>7</v>
      </c>
      <c r="K40" s="34"/>
    </row>
    <row r="41" spans="1:11" ht="18.75">
      <c r="A41" s="2">
        <v>10</v>
      </c>
      <c r="B41" s="37" t="s">
        <v>17</v>
      </c>
      <c r="C41" s="38" t="s">
        <v>44</v>
      </c>
      <c r="D41" s="39">
        <v>35</v>
      </c>
      <c r="E41" s="39">
        <v>4</v>
      </c>
      <c r="F41" s="39">
        <v>34</v>
      </c>
      <c r="G41" s="39">
        <v>7</v>
      </c>
      <c r="H41" s="10">
        <f t="shared" si="3"/>
        <v>69</v>
      </c>
      <c r="I41" s="10">
        <f t="shared" si="4"/>
        <v>11</v>
      </c>
      <c r="J41" s="17">
        <f t="shared" si="5"/>
        <v>7</v>
      </c>
      <c r="K41" s="34"/>
    </row>
    <row r="42" spans="1:11" ht="18.75">
      <c r="A42" s="2">
        <v>11</v>
      </c>
      <c r="B42" s="37" t="s">
        <v>27</v>
      </c>
      <c r="C42" s="38" t="s">
        <v>58</v>
      </c>
      <c r="D42" s="39">
        <v>34</v>
      </c>
      <c r="E42" s="39">
        <v>7</v>
      </c>
      <c r="F42" s="39">
        <v>34</v>
      </c>
      <c r="G42" s="39">
        <v>4</v>
      </c>
      <c r="H42" s="10">
        <f t="shared" si="3"/>
        <v>68</v>
      </c>
      <c r="I42" s="10">
        <f t="shared" si="4"/>
        <v>11</v>
      </c>
      <c r="J42" s="17">
        <f t="shared" si="5"/>
        <v>7</v>
      </c>
      <c r="K42" s="34"/>
    </row>
    <row r="43" spans="1:11" ht="18.75">
      <c r="A43" s="2">
        <v>12</v>
      </c>
      <c r="B43" s="37" t="s">
        <v>26</v>
      </c>
      <c r="C43" s="38" t="s">
        <v>54</v>
      </c>
      <c r="D43" s="39">
        <v>36</v>
      </c>
      <c r="E43" s="39">
        <v>3</v>
      </c>
      <c r="F43" s="39">
        <v>35</v>
      </c>
      <c r="G43" s="39">
        <v>7</v>
      </c>
      <c r="H43" s="10">
        <f t="shared" si="3"/>
        <v>71</v>
      </c>
      <c r="I43" s="10">
        <f t="shared" si="4"/>
        <v>10</v>
      </c>
      <c r="J43" s="17">
        <f t="shared" si="5"/>
        <v>7</v>
      </c>
      <c r="K43" s="34"/>
    </row>
    <row r="44" spans="1:11" ht="18.75">
      <c r="A44" s="2">
        <v>13</v>
      </c>
      <c r="B44" s="37" t="s">
        <v>23</v>
      </c>
      <c r="C44" s="38" t="s">
        <v>55</v>
      </c>
      <c r="D44" s="39">
        <v>35</v>
      </c>
      <c r="E44" s="39">
        <v>3</v>
      </c>
      <c r="F44" s="39">
        <v>35</v>
      </c>
      <c r="G44" s="39">
        <v>6</v>
      </c>
      <c r="H44" s="10">
        <f t="shared" si="3"/>
        <v>70</v>
      </c>
      <c r="I44" s="10">
        <f t="shared" si="4"/>
        <v>9</v>
      </c>
      <c r="J44" s="17">
        <f t="shared" si="5"/>
        <v>6</v>
      </c>
      <c r="K44" s="34"/>
    </row>
    <row r="45" spans="1:11" ht="18.75">
      <c r="A45" s="2">
        <v>14</v>
      </c>
      <c r="B45" s="37" t="s">
        <v>19</v>
      </c>
      <c r="C45" s="38" t="s">
        <v>51</v>
      </c>
      <c r="D45" s="39">
        <v>34</v>
      </c>
      <c r="E45" s="39">
        <v>2</v>
      </c>
      <c r="F45" s="39">
        <v>34</v>
      </c>
      <c r="G45" s="39">
        <v>4</v>
      </c>
      <c r="H45" s="10">
        <f t="shared" si="3"/>
        <v>68</v>
      </c>
      <c r="I45" s="10">
        <f t="shared" si="4"/>
        <v>6</v>
      </c>
      <c r="J45" s="17">
        <f t="shared" si="5"/>
        <v>4</v>
      </c>
      <c r="K45" s="34"/>
    </row>
    <row r="46" spans="1:11" ht="18.75">
      <c r="A46" s="2">
        <v>15</v>
      </c>
      <c r="B46" s="37" t="s">
        <v>25</v>
      </c>
      <c r="C46" s="38" t="s">
        <v>57</v>
      </c>
      <c r="D46" s="39">
        <v>34</v>
      </c>
      <c r="E46" s="39">
        <v>3</v>
      </c>
      <c r="F46" s="39">
        <v>17</v>
      </c>
      <c r="G46" s="39">
        <v>0</v>
      </c>
      <c r="H46" s="10">
        <f t="shared" si="3"/>
        <v>51</v>
      </c>
      <c r="I46" s="10">
        <f t="shared" si="4"/>
        <v>3</v>
      </c>
      <c r="J46" s="17">
        <f t="shared" si="5"/>
        <v>3</v>
      </c>
      <c r="K46" s="34"/>
    </row>
    <row r="47" spans="1:11" ht="18.75">
      <c r="A47" s="2">
        <v>16</v>
      </c>
      <c r="B47" s="37" t="s">
        <v>21</v>
      </c>
      <c r="C47" s="38" t="s">
        <v>47</v>
      </c>
      <c r="D47" s="39">
        <v>17</v>
      </c>
      <c r="E47" s="39">
        <v>0</v>
      </c>
      <c r="F47" s="39">
        <v>15</v>
      </c>
      <c r="G47" s="39">
        <v>0</v>
      </c>
      <c r="H47" s="10">
        <f t="shared" si="3"/>
        <v>32</v>
      </c>
      <c r="I47" s="10">
        <f t="shared" si="4"/>
        <v>0</v>
      </c>
      <c r="J47" s="17">
        <f t="shared" si="5"/>
        <v>0</v>
      </c>
      <c r="K47" s="34"/>
    </row>
    <row r="48" spans="1:11" ht="15">
      <c r="A48" s="5"/>
      <c r="B48" s="15"/>
      <c r="C48" s="7"/>
      <c r="D48" s="19"/>
      <c r="E48" s="19"/>
      <c r="F48" s="19"/>
      <c r="G48" s="7"/>
      <c r="H48" s="7"/>
      <c r="I48" s="7"/>
      <c r="J48" s="7"/>
      <c r="K48" s="19"/>
    </row>
    <row r="49" spans="1:11" ht="15">
      <c r="A49" s="5"/>
      <c r="B49" s="16"/>
      <c r="C49" s="7"/>
      <c r="D49" s="19"/>
      <c r="E49" s="19"/>
      <c r="F49" s="19"/>
      <c r="G49" s="7"/>
      <c r="H49" s="54" t="s">
        <v>9</v>
      </c>
      <c r="I49" s="55"/>
      <c r="J49" s="55"/>
      <c r="K49" s="55"/>
    </row>
  </sheetData>
  <sheetProtection password="CFE5" sheet="1"/>
  <mergeCells count="3">
    <mergeCell ref="A6:F6"/>
    <mergeCell ref="H25:K25"/>
    <mergeCell ref="H49:K49"/>
  </mergeCells>
  <printOptions/>
  <pageMargins left="0.3" right="0.27" top="0.28" bottom="0.11" header="0.14" footer="0.06"/>
  <pageSetup horizontalDpi="1200" verticalDpi="12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.00390625" style="0" customWidth="1"/>
    <col min="2" max="2" width="29.57421875" style="0" customWidth="1"/>
    <col min="3" max="3" width="13.7109375" style="4" customWidth="1"/>
    <col min="4" max="6" width="13.7109375" style="1" customWidth="1"/>
  </cols>
  <sheetData>
    <row r="1" ht="15">
      <c r="G1" s="11"/>
    </row>
    <row r="2" ht="15">
      <c r="G2" s="11"/>
    </row>
    <row r="3" ht="15">
      <c r="G3" s="11"/>
    </row>
    <row r="4" ht="13.5" customHeight="1">
      <c r="G4" s="11"/>
    </row>
    <row r="5" ht="6" customHeight="1">
      <c r="G5" s="11"/>
    </row>
    <row r="6" spans="1:7" ht="21" customHeight="1" thickBot="1">
      <c r="A6" s="50"/>
      <c r="B6" s="51"/>
      <c r="C6" s="51"/>
      <c r="D6" s="51"/>
      <c r="E6" s="51"/>
      <c r="F6" s="51"/>
      <c r="G6" s="11"/>
    </row>
    <row r="7" spans="1:7" ht="39.75" customHeight="1" thickBot="1" thickTop="1">
      <c r="A7" s="9" t="s">
        <v>8</v>
      </c>
      <c r="B7" s="8" t="s">
        <v>0</v>
      </c>
      <c r="C7" s="13" t="s">
        <v>10</v>
      </c>
      <c r="D7" s="12" t="s">
        <v>11</v>
      </c>
      <c r="E7" s="12" t="s">
        <v>12</v>
      </c>
      <c r="F7" s="12" t="s">
        <v>13</v>
      </c>
      <c r="G7" s="11"/>
    </row>
    <row r="8" spans="1:7" ht="22.5" customHeight="1" thickTop="1">
      <c r="A8" s="3">
        <v>1</v>
      </c>
      <c r="B8" s="35" t="s">
        <v>23</v>
      </c>
      <c r="C8" s="48">
        <v>15</v>
      </c>
      <c r="D8" s="10">
        <v>15</v>
      </c>
      <c r="E8" s="10"/>
      <c r="F8" s="18">
        <f aca="true" t="shared" si="0" ref="F8:F23">SUM(E8,D8,C8)</f>
        <v>30</v>
      </c>
      <c r="G8" s="11"/>
    </row>
    <row r="9" spans="1:7" ht="22.5" customHeight="1">
      <c r="A9" s="2">
        <v>2</v>
      </c>
      <c r="B9" s="37" t="s">
        <v>22</v>
      </c>
      <c r="C9" s="49">
        <v>16</v>
      </c>
      <c r="D9" s="39">
        <v>14</v>
      </c>
      <c r="E9" s="10"/>
      <c r="F9" s="18">
        <f t="shared" si="0"/>
        <v>30</v>
      </c>
      <c r="G9" s="11"/>
    </row>
    <row r="10" spans="1:7" ht="22.5" customHeight="1">
      <c r="A10" s="2">
        <v>3</v>
      </c>
      <c r="B10" s="37" t="s">
        <v>14</v>
      </c>
      <c r="C10" s="49">
        <v>13</v>
      </c>
      <c r="D10" s="39">
        <v>16</v>
      </c>
      <c r="E10" s="10"/>
      <c r="F10" s="18">
        <f t="shared" si="0"/>
        <v>29</v>
      </c>
      <c r="G10" s="11"/>
    </row>
    <row r="11" spans="1:7" ht="22.5" customHeight="1">
      <c r="A11" s="2">
        <v>4</v>
      </c>
      <c r="B11" s="37" t="s">
        <v>18</v>
      </c>
      <c r="C11" s="49">
        <v>12</v>
      </c>
      <c r="D11" s="39">
        <v>13</v>
      </c>
      <c r="E11" s="10"/>
      <c r="F11" s="18">
        <f t="shared" si="0"/>
        <v>25</v>
      </c>
      <c r="G11" s="11"/>
    </row>
    <row r="12" spans="1:7" ht="22.5" customHeight="1">
      <c r="A12" s="2">
        <v>5</v>
      </c>
      <c r="B12" s="37" t="s">
        <v>19</v>
      </c>
      <c r="C12" s="49">
        <v>14</v>
      </c>
      <c r="D12" s="39">
        <v>6</v>
      </c>
      <c r="E12" s="10"/>
      <c r="F12" s="18">
        <f t="shared" si="0"/>
        <v>20</v>
      </c>
      <c r="G12" s="11"/>
    </row>
    <row r="13" spans="1:7" ht="22.5" customHeight="1">
      <c r="A13" s="2">
        <v>6</v>
      </c>
      <c r="B13" s="37" t="s">
        <v>24</v>
      </c>
      <c r="C13" s="49">
        <v>9</v>
      </c>
      <c r="D13" s="39">
        <v>9</v>
      </c>
      <c r="E13" s="10"/>
      <c r="F13" s="18">
        <f t="shared" si="0"/>
        <v>18</v>
      </c>
      <c r="G13" s="11"/>
    </row>
    <row r="14" spans="1:7" ht="22.5" customHeight="1">
      <c r="A14" s="2">
        <v>7</v>
      </c>
      <c r="B14" s="37" t="s">
        <v>61</v>
      </c>
      <c r="C14" s="49">
        <v>4</v>
      </c>
      <c r="D14" s="39">
        <v>12</v>
      </c>
      <c r="E14" s="10"/>
      <c r="F14" s="18">
        <f t="shared" si="0"/>
        <v>16</v>
      </c>
      <c r="G14" s="11"/>
    </row>
    <row r="15" spans="1:7" ht="22.5" customHeight="1">
      <c r="A15" s="2">
        <v>8</v>
      </c>
      <c r="B15" s="37" t="s">
        <v>16</v>
      </c>
      <c r="C15" s="49">
        <v>5</v>
      </c>
      <c r="D15" s="39">
        <v>11</v>
      </c>
      <c r="E15" s="10"/>
      <c r="F15" s="18">
        <f t="shared" si="0"/>
        <v>16</v>
      </c>
      <c r="G15" s="11"/>
    </row>
    <row r="16" spans="1:7" ht="22.5" customHeight="1">
      <c r="A16" s="2">
        <v>9</v>
      </c>
      <c r="B16" s="37" t="s">
        <v>15</v>
      </c>
      <c r="C16" s="49">
        <v>11</v>
      </c>
      <c r="D16" s="39">
        <v>5</v>
      </c>
      <c r="E16" s="10"/>
      <c r="F16" s="18">
        <f t="shared" si="0"/>
        <v>16</v>
      </c>
      <c r="G16" s="11"/>
    </row>
    <row r="17" spans="1:7" ht="22.5" customHeight="1">
      <c r="A17" s="2">
        <v>10</v>
      </c>
      <c r="B17" s="37" t="s">
        <v>26</v>
      </c>
      <c r="C17" s="49">
        <v>6</v>
      </c>
      <c r="D17" s="39">
        <v>8</v>
      </c>
      <c r="E17" s="10"/>
      <c r="F17" s="18">
        <f t="shared" si="0"/>
        <v>14</v>
      </c>
      <c r="G17" s="11"/>
    </row>
    <row r="18" spans="1:7" ht="22.5" customHeight="1">
      <c r="A18" s="2">
        <v>11</v>
      </c>
      <c r="B18" s="37" t="s">
        <v>17</v>
      </c>
      <c r="C18" s="49">
        <v>10</v>
      </c>
      <c r="D18" s="39">
        <v>3</v>
      </c>
      <c r="E18" s="10"/>
      <c r="F18" s="18">
        <f t="shared" si="0"/>
        <v>13</v>
      </c>
      <c r="G18" s="11"/>
    </row>
    <row r="19" spans="1:7" ht="22.5" customHeight="1">
      <c r="A19" s="2">
        <v>12</v>
      </c>
      <c r="B19" s="37" t="s">
        <v>20</v>
      </c>
      <c r="C19" s="49">
        <v>2</v>
      </c>
      <c r="D19" s="39">
        <v>10</v>
      </c>
      <c r="E19" s="10"/>
      <c r="F19" s="18">
        <f t="shared" si="0"/>
        <v>12</v>
      </c>
      <c r="G19" s="11"/>
    </row>
    <row r="20" spans="1:7" ht="22.5" customHeight="1">
      <c r="A20" s="2">
        <v>13</v>
      </c>
      <c r="B20" s="37" t="s">
        <v>27</v>
      </c>
      <c r="C20" s="49">
        <v>7</v>
      </c>
      <c r="D20" s="39">
        <v>4</v>
      </c>
      <c r="E20" s="10"/>
      <c r="F20" s="18">
        <f t="shared" si="0"/>
        <v>11</v>
      </c>
      <c r="G20" s="11"/>
    </row>
    <row r="21" spans="1:7" ht="22.5" customHeight="1">
      <c r="A21" s="2">
        <v>14</v>
      </c>
      <c r="B21" s="37" t="s">
        <v>28</v>
      </c>
      <c r="C21" s="49">
        <v>3</v>
      </c>
      <c r="D21" s="39">
        <v>7</v>
      </c>
      <c r="E21" s="10"/>
      <c r="F21" s="18">
        <f t="shared" si="0"/>
        <v>10</v>
      </c>
      <c r="G21" s="11"/>
    </row>
    <row r="22" spans="1:7" ht="22.5" customHeight="1">
      <c r="A22" s="2">
        <v>15</v>
      </c>
      <c r="B22" s="37" t="s">
        <v>25</v>
      </c>
      <c r="C22" s="49">
        <v>8</v>
      </c>
      <c r="D22" s="39">
        <v>2</v>
      </c>
      <c r="E22" s="10"/>
      <c r="F22" s="18">
        <f t="shared" si="0"/>
        <v>10</v>
      </c>
      <c r="G22" s="11"/>
    </row>
    <row r="23" spans="1:7" ht="22.5" customHeight="1">
      <c r="A23" s="2">
        <v>16</v>
      </c>
      <c r="B23" s="37" t="s">
        <v>21</v>
      </c>
      <c r="C23" s="49">
        <v>1</v>
      </c>
      <c r="D23" s="39">
        <v>1</v>
      </c>
      <c r="E23" s="10"/>
      <c r="F23" s="18">
        <f t="shared" si="0"/>
        <v>2</v>
      </c>
      <c r="G23" s="11"/>
    </row>
    <row r="24" spans="1:7" ht="9" customHeight="1">
      <c r="A24" s="5"/>
      <c r="B24" s="11"/>
      <c r="C24" s="7"/>
      <c r="D24" s="11"/>
      <c r="E24" s="11"/>
      <c r="F24" s="11"/>
      <c r="G24" s="11"/>
    </row>
    <row r="25" spans="1:7" ht="34.5" customHeight="1">
      <c r="A25" s="5"/>
      <c r="B25" s="56" t="s">
        <v>103</v>
      </c>
      <c r="C25" s="56"/>
      <c r="D25" s="56"/>
      <c r="E25" s="56"/>
      <c r="F25" s="56"/>
      <c r="G25" s="56"/>
    </row>
    <row r="26" ht="24.75" customHeight="1"/>
    <row r="27" ht="24.75" customHeight="1"/>
  </sheetData>
  <sheetProtection password="CFE5" sheet="1"/>
  <mergeCells count="2">
    <mergeCell ref="A6:F6"/>
    <mergeCell ref="B25:G25"/>
  </mergeCells>
  <printOptions/>
  <pageMargins left="0.3" right="0.27" top="0.28" bottom="0.11" header="0.14" footer="0.06"/>
  <pageSetup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HÜLYA-FAİK</dc:creator>
  <cp:keywords/>
  <dc:description/>
  <cp:lastModifiedBy>Sony</cp:lastModifiedBy>
  <cp:lastPrinted>2012-02-24T13:00:36Z</cp:lastPrinted>
  <dcterms:created xsi:type="dcterms:W3CDTF">2011-08-20T09:24:53Z</dcterms:created>
  <dcterms:modified xsi:type="dcterms:W3CDTF">2012-02-26T16:28:44Z</dcterms:modified>
  <cp:category/>
  <cp:version/>
  <cp:contentType/>
  <cp:contentStatus/>
</cp:coreProperties>
</file>