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0"/>
  </bookViews>
  <sheets>
    <sheet name="ERKEKLER" sheetId="1" r:id="rId1"/>
    <sheet name="BAYANLAR" sheetId="2" r:id="rId2"/>
    <sheet name="GRUPLAR LİSTESİ" sheetId="3" r:id="rId3"/>
    <sheet name="MİLLİ TAKIMLAR" sheetId="4" r:id="rId4"/>
  </sheets>
  <definedNames/>
  <calcPr fullCalcOnLoad="1"/>
</workbook>
</file>

<file path=xl/sharedStrings.xml><?xml version="1.0" encoding="utf-8"?>
<sst xmlns="http://schemas.openxmlformats.org/spreadsheetml/2006/main" count="485" uniqueCount="196">
  <si>
    <t>I.Tur</t>
  </si>
  <si>
    <t>Son 16</t>
  </si>
  <si>
    <t>Çeyrek Final</t>
  </si>
  <si>
    <t>Yarı Final</t>
  </si>
  <si>
    <t>Final</t>
  </si>
  <si>
    <t>Maç No</t>
  </si>
  <si>
    <t>Seri Başı</t>
  </si>
  <si>
    <t>Eşleşmeler</t>
  </si>
  <si>
    <t>SKOR</t>
  </si>
  <si>
    <t>S1</t>
  </si>
  <si>
    <t>A1</t>
  </si>
  <si>
    <t>H3</t>
  </si>
  <si>
    <t>H2</t>
  </si>
  <si>
    <t>A4</t>
  </si>
  <si>
    <t>H4</t>
  </si>
  <si>
    <t>A3</t>
  </si>
  <si>
    <t>A2</t>
  </si>
  <si>
    <t>S8</t>
  </si>
  <si>
    <t>H1</t>
  </si>
  <si>
    <t>S4</t>
  </si>
  <si>
    <t>D1</t>
  </si>
  <si>
    <t>E2</t>
  </si>
  <si>
    <t>E3</t>
  </si>
  <si>
    <t>D4</t>
  </si>
  <si>
    <t>E4</t>
  </si>
  <si>
    <t>D3</t>
  </si>
  <si>
    <t>D2</t>
  </si>
  <si>
    <t>S5</t>
  </si>
  <si>
    <t>E1</t>
  </si>
  <si>
    <t>S3</t>
  </si>
  <si>
    <t>C1</t>
  </si>
  <si>
    <t>F3</t>
  </si>
  <si>
    <t>F2</t>
  </si>
  <si>
    <t>C4</t>
  </si>
  <si>
    <t>F4</t>
  </si>
  <si>
    <t>C3</t>
  </si>
  <si>
    <t>C2</t>
  </si>
  <si>
    <t>S6</t>
  </si>
  <si>
    <t>F1</t>
  </si>
  <si>
    <t>S7</t>
  </si>
  <si>
    <t>G1</t>
  </si>
  <si>
    <t>B2</t>
  </si>
  <si>
    <t>S2</t>
  </si>
  <si>
    <t>B3</t>
  </si>
  <si>
    <t>G4</t>
  </si>
  <si>
    <t>B4</t>
  </si>
  <si>
    <t>G3</t>
  </si>
  <si>
    <t>G2</t>
  </si>
  <si>
    <t>B1</t>
  </si>
  <si>
    <t>ERKEKLER</t>
  </si>
  <si>
    <t>A GRUBU</t>
  </si>
  <si>
    <t>C GRUBU</t>
  </si>
  <si>
    <t>E GRUBU</t>
  </si>
  <si>
    <t>G GRUBU</t>
  </si>
  <si>
    <t>A5</t>
  </si>
  <si>
    <t>C5</t>
  </si>
  <si>
    <t>E5</t>
  </si>
  <si>
    <t>G5</t>
  </si>
  <si>
    <t>A6</t>
  </si>
  <si>
    <t>C6</t>
  </si>
  <si>
    <t>E6</t>
  </si>
  <si>
    <t>G6</t>
  </si>
  <si>
    <t>B GRUBU</t>
  </si>
  <si>
    <t>D GRUBU</t>
  </si>
  <si>
    <t>F GRUBU</t>
  </si>
  <si>
    <t>H GRUBU</t>
  </si>
  <si>
    <t>B5</t>
  </si>
  <si>
    <t>D5</t>
  </si>
  <si>
    <t>F5</t>
  </si>
  <si>
    <t>H5</t>
  </si>
  <si>
    <t>B6</t>
  </si>
  <si>
    <t>D6</t>
  </si>
  <si>
    <t>F6</t>
  </si>
  <si>
    <t>H6</t>
  </si>
  <si>
    <t>D7</t>
  </si>
  <si>
    <t>F7</t>
  </si>
  <si>
    <t>H7</t>
  </si>
  <si>
    <t>BAYANLAR</t>
  </si>
  <si>
    <t>ARMAN UĞUR</t>
  </si>
  <si>
    <t>BALER ESKİBATMAN</t>
  </si>
  <si>
    <t>ALİ BAĞCI</t>
  </si>
  <si>
    <t>FARUK TAHİROĞULLARI</t>
  </si>
  <si>
    <t>A7</t>
  </si>
  <si>
    <t>A8</t>
  </si>
  <si>
    <t>C7</t>
  </si>
  <si>
    <t>C8</t>
  </si>
  <si>
    <t>E7</t>
  </si>
  <si>
    <t>E8</t>
  </si>
  <si>
    <t>SADIK ÖZDEMİR</t>
  </si>
  <si>
    <t>MUHİTTİN KAĞAN</t>
  </si>
  <si>
    <t>ESER TEKİN</t>
  </si>
  <si>
    <t>B7</t>
  </si>
  <si>
    <t>B8</t>
  </si>
  <si>
    <t>TALHA AKÇABAY</t>
  </si>
  <si>
    <t>SERKAN KAYALAR</t>
  </si>
  <si>
    <t>MERT KÜRKLÜ</t>
  </si>
  <si>
    <t>METE ÖZDEMİRCİ</t>
  </si>
  <si>
    <t>EMRE TOROS</t>
  </si>
  <si>
    <t>ERİNÇ REYHANİOĞLU</t>
  </si>
  <si>
    <t>EGE GÖNÜLLÜ</t>
  </si>
  <si>
    <t>BAHADIR ALEV</t>
  </si>
  <si>
    <t>MUHARREM KEMAOĞLU</t>
  </si>
  <si>
    <t>BARIŞ BULGUN</t>
  </si>
  <si>
    <t>TOLGA BORA</t>
  </si>
  <si>
    <t>RIDVAN DÖĞER</t>
  </si>
  <si>
    <t>G7</t>
  </si>
  <si>
    <t>SERKAN YALIZ</t>
  </si>
  <si>
    <t>BURÇ ATAMAN</t>
  </si>
  <si>
    <t>NİDA ÇAVUN</t>
  </si>
  <si>
    <t>SEÇİL TORUS</t>
  </si>
  <si>
    <t>ASLI EVREN</t>
  </si>
  <si>
    <t>SİBEL ALUMUR</t>
  </si>
  <si>
    <t>DİLEK KAYA</t>
  </si>
  <si>
    <t>KEREM AGALDAY</t>
  </si>
  <si>
    <t>ALİBĞCI</t>
  </si>
  <si>
    <t>HATİCE HAN</t>
  </si>
  <si>
    <t>FAİK AMCAOĞLU</t>
  </si>
  <si>
    <t>KEREM ÇERKEZ</t>
  </si>
  <si>
    <t>MUSTAFA BEHLÜL</t>
  </si>
  <si>
    <t>UĞUR BARANİ</t>
  </si>
  <si>
    <t>SADIK RACKEL</t>
  </si>
  <si>
    <t>METE SAKALLI</t>
  </si>
  <si>
    <t>HÜSEYİN ORAKÇIOĞLU</t>
  </si>
  <si>
    <t>FATİH BAZ</t>
  </si>
  <si>
    <t>YUSUF BİÇERCİOĞLU</t>
  </si>
  <si>
    <t>GÜRHAN AKTÜRK</t>
  </si>
  <si>
    <t>SALİH ATEŞLİ</t>
  </si>
  <si>
    <t>TEZER TAYANÇ</t>
  </si>
  <si>
    <t>EMİR KASAPOĞLU</t>
  </si>
  <si>
    <t>KURTULUŞ GAMLA</t>
  </si>
  <si>
    <t>ÖZDAŞ AKKAN</t>
  </si>
  <si>
    <t>VELİ HAN</t>
  </si>
  <si>
    <t>YÜCEL YAZGIN</t>
  </si>
  <si>
    <t>OSMAN GÖKŞİN</t>
  </si>
  <si>
    <t>ORÇUN LATİFOĞLU</t>
  </si>
  <si>
    <t>MUTLU TÜRKMEN</t>
  </si>
  <si>
    <t>ENGİN KAYAOĞLU</t>
  </si>
  <si>
    <t>IAN BRODY</t>
  </si>
  <si>
    <t>CLARK DERBY</t>
  </si>
  <si>
    <t>CANER BOZBEYLİ</t>
  </si>
  <si>
    <t>DEVRİM URFALI</t>
  </si>
  <si>
    <t>TAHSİN KOCATAŞ</t>
  </si>
  <si>
    <t>AYHAN SÖNMEZAY</t>
  </si>
  <si>
    <t>GÖKHAN KABAKOĞLU</t>
  </si>
  <si>
    <t>AHMET MENTEŞOĞULLARI</t>
  </si>
  <si>
    <t>SERKAN ÖZTOYGAR</t>
  </si>
  <si>
    <t>ÖMER SAKALLIZADE</t>
  </si>
  <si>
    <t>MEHMET SİNAN</t>
  </si>
  <si>
    <t>İLKER ERDOĞAN</t>
  </si>
  <si>
    <t>MUSA ALTINTAŞ</t>
  </si>
  <si>
    <t>AHMET EVLİYA</t>
  </si>
  <si>
    <t>CROITOR DİMA</t>
  </si>
  <si>
    <t>CEMAL TAYYARECİ</t>
  </si>
  <si>
    <t>MEHMET KAYA</t>
  </si>
  <si>
    <t>KAYHAN DURUKAN</t>
  </si>
  <si>
    <t>JOHN SWEINE</t>
  </si>
  <si>
    <t>D8</t>
  </si>
  <si>
    <t>CUMHUR BEZİRCİ</t>
  </si>
  <si>
    <t>TEVFİK ULUAL</t>
  </si>
  <si>
    <t>F8</t>
  </si>
  <si>
    <t>MUHARREM ÇİZER</t>
  </si>
  <si>
    <t>H8</t>
  </si>
  <si>
    <t>ADNAN ÖZTÜRK</t>
  </si>
  <si>
    <t>G8</t>
  </si>
  <si>
    <t>MAUREEN SWAİNE</t>
  </si>
  <si>
    <t>GABİ BROWDİE</t>
  </si>
  <si>
    <t>VOLGA YALIZ</t>
  </si>
  <si>
    <t>TRA TRAN VO</t>
  </si>
  <si>
    <t>KARTAL ERKÖY</t>
  </si>
  <si>
    <t>GÜNEY ÖZÇEVİK</t>
  </si>
  <si>
    <t>NECİP YILDIRAM</t>
  </si>
  <si>
    <t>HASAN HANBEY</t>
  </si>
  <si>
    <t>MAUREN SWANİE</t>
  </si>
  <si>
    <t>NECİP YILDIRIM</t>
  </si>
  <si>
    <t>ÖZDEŞ AKKAN</t>
  </si>
  <si>
    <t>JOHN SWANİE</t>
  </si>
  <si>
    <t>RIDVAN DÖGER</t>
  </si>
  <si>
    <t>MUHARREM GÜLER</t>
  </si>
  <si>
    <t>JOHN SWEİNEE</t>
  </si>
  <si>
    <t>TÜRK MİLLİ TAKIMI</t>
  </si>
  <si>
    <t>KKTC MİLLİ TAKIMI</t>
  </si>
  <si>
    <t>ÇİFTLER</t>
  </si>
  <si>
    <t>TEZER TAYANÇ - KURTULUŞ GAMLA</t>
  </si>
  <si>
    <t>SADIK ÖZDEMİR- ARMAN UĞUR</t>
  </si>
  <si>
    <t>SALİH ATEŞLİ - CANER BOZBEYLİ</t>
  </si>
  <si>
    <t>TEKLER</t>
  </si>
  <si>
    <t>Türkiye</t>
  </si>
  <si>
    <t>KKTC</t>
  </si>
  <si>
    <t xml:space="preserve">Takım Maçlarında KKTC - Türkiye karşısında 7-5 galip gelmiştir. </t>
  </si>
  <si>
    <t>SONUÇLAR:</t>
  </si>
  <si>
    <t>TÜRKİYE - KKTC DART DOSTLUK TURNUVASI</t>
  </si>
  <si>
    <t xml:space="preserve">GİRNE  - 24 Mart 2008 </t>
  </si>
  <si>
    <t>GRUPLARDAN ÇIKANLAR</t>
  </si>
  <si>
    <t>ORTALAMA</t>
  </si>
  <si>
    <t>RIDAN DÖGER</t>
  </si>
  <si>
    <t>22.0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</si>
</sst>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\ _T_L"/>
  </numFmts>
  <fonts count="13">
    <font>
      <sz val="10"/>
      <name val="Arial Tur"/>
      <family val="0"/>
    </font>
    <font>
      <sz val="8"/>
      <name val="Arial Tur"/>
      <family val="0"/>
    </font>
    <font>
      <u val="single"/>
      <sz val="10"/>
      <name val="Arial Tur"/>
      <family val="2"/>
    </font>
    <font>
      <u val="single"/>
      <sz val="22"/>
      <name val="Arial Tur"/>
      <family val="2"/>
    </font>
    <font>
      <u val="single"/>
      <sz val="18"/>
      <name val="Arial Tur"/>
      <family val="2"/>
    </font>
    <font>
      <b/>
      <u val="single"/>
      <sz val="14"/>
      <name val="Arial Tur"/>
      <family val="2"/>
    </font>
    <font>
      <b/>
      <u val="single"/>
      <sz val="10"/>
      <name val="Arial Tur"/>
      <family val="2"/>
    </font>
    <font>
      <sz val="10"/>
      <color indexed="63"/>
      <name val="Arial"/>
      <family val="2"/>
    </font>
    <font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sz val="7"/>
      <name val="Arial Tur"/>
      <family val="0"/>
    </font>
  </fonts>
  <fills count="1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6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0" borderId="4" xfId="0" applyBorder="1" applyAlignment="1">
      <alignment horizontal="center"/>
    </xf>
    <xf numFmtId="0" fontId="0" fillId="8" borderId="5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1" xfId="0" applyFill="1" applyBorder="1" applyAlignment="1">
      <alignment/>
    </xf>
    <xf numFmtId="0" fontId="7" fillId="8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8" borderId="1" xfId="0" applyFont="1" applyFill="1" applyBorder="1" applyAlignment="1">
      <alignment/>
    </xf>
    <xf numFmtId="0" fontId="8" fillId="8" borderId="3" xfId="0" applyFont="1" applyFill="1" applyBorder="1" applyAlignment="1">
      <alignment/>
    </xf>
    <xf numFmtId="0" fontId="2" fillId="8" borderId="2" xfId="0" applyFont="1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3" xfId="0" applyFill="1" applyBorder="1" applyAlignment="1">
      <alignment horizontal="center" vertical="top"/>
    </xf>
    <xf numFmtId="0" fontId="0" fillId="9" borderId="7" xfId="0" applyFill="1" applyBorder="1" applyAlignment="1">
      <alignment horizontal="center" vertical="top"/>
    </xf>
    <xf numFmtId="0" fontId="0" fillId="9" borderId="8" xfId="0" applyFill="1" applyBorder="1" applyAlignment="1">
      <alignment horizontal="center" vertical="top"/>
    </xf>
    <xf numFmtId="0" fontId="0" fillId="11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10" borderId="10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top"/>
    </xf>
    <xf numFmtId="0" fontId="0" fillId="9" borderId="2" xfId="0" applyFill="1" applyBorder="1" applyAlignment="1">
      <alignment horizontal="center" vertical="top"/>
    </xf>
    <xf numFmtId="0" fontId="0" fillId="9" borderId="4" xfId="0" applyFill="1" applyBorder="1" applyAlignment="1">
      <alignment horizontal="center" vertical="top"/>
    </xf>
    <xf numFmtId="0" fontId="0" fillId="12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 horizontal="center" vertical="top"/>
    </xf>
    <xf numFmtId="0" fontId="0" fillId="12" borderId="3" xfId="0" applyFill="1" applyBorder="1" applyAlignment="1">
      <alignment horizontal="center" vertical="top"/>
    </xf>
    <xf numFmtId="0" fontId="0" fillId="12" borderId="7" xfId="0" applyFill="1" applyBorder="1" applyAlignment="1">
      <alignment horizontal="center" vertical="top"/>
    </xf>
    <xf numFmtId="0" fontId="0" fillId="12" borderId="8" xfId="0" applyFill="1" applyBorder="1" applyAlignment="1">
      <alignment horizontal="center" vertical="top"/>
    </xf>
    <xf numFmtId="0" fontId="0" fillId="9" borderId="2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12" borderId="2" xfId="0" applyFill="1" applyBorder="1" applyAlignment="1">
      <alignment horizontal="center" vertical="top"/>
    </xf>
    <xf numFmtId="0" fontId="0" fillId="12" borderId="4" xfId="0" applyFill="1" applyBorder="1" applyAlignment="1">
      <alignment horizontal="center" vertical="top"/>
    </xf>
    <xf numFmtId="0" fontId="0" fillId="1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10" borderId="2" xfId="0" applyFill="1" applyBorder="1" applyAlignment="1">
      <alignment horizontal="center" vertical="top"/>
    </xf>
    <xf numFmtId="0" fontId="0" fillId="10" borderId="10" xfId="0" applyFill="1" applyBorder="1" applyAlignment="1">
      <alignment horizontal="center" vertical="top"/>
    </xf>
    <xf numFmtId="0" fontId="0" fillId="10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5" borderId="1" xfId="0" applyFill="1" applyBorder="1" applyAlignment="1">
      <alignment horizontal="center" vertical="top"/>
    </xf>
    <xf numFmtId="0" fontId="0" fillId="10" borderId="4" xfId="0" applyFill="1" applyBorder="1" applyAlignment="1">
      <alignment horizontal="center" vertical="top"/>
    </xf>
    <xf numFmtId="0" fontId="0" fillId="10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center" textRotation="90" wrapText="1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0" fontId="0" fillId="7" borderId="2" xfId="0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164" fontId="1" fillId="7" borderId="8" xfId="0" applyNumberFormat="1" applyFont="1" applyFill="1" applyBorder="1" applyAlignment="1">
      <alignment horizontal="center"/>
    </xf>
    <xf numFmtId="164" fontId="1" fillId="7" borderId="5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 vertical="top"/>
    </xf>
    <xf numFmtId="164" fontId="1" fillId="7" borderId="7" xfId="0" applyNumberFormat="1" applyFon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/>
    </xf>
    <xf numFmtId="0" fontId="12" fillId="0" borderId="0" xfId="0" applyFont="1" applyAlignment="1">
      <alignment horizontal="center" vertical="center" textRotation="90" wrapText="1"/>
    </xf>
    <xf numFmtId="164" fontId="12" fillId="0" borderId="0" xfId="0" applyNumberFormat="1" applyFont="1" applyAlignment="1">
      <alignment horizontal="center" vertical="center" textRotation="90" wrapText="1"/>
    </xf>
    <xf numFmtId="164" fontId="1" fillId="13" borderId="1" xfId="0" applyNumberFormat="1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 vertical="top"/>
    </xf>
    <xf numFmtId="0" fontId="1" fillId="13" borderId="4" xfId="0" applyFont="1" applyFill="1" applyBorder="1" applyAlignment="1">
      <alignment horizontal="center" vertical="top"/>
    </xf>
    <xf numFmtId="0" fontId="12" fillId="13" borderId="4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 vertical="top"/>
    </xf>
    <xf numFmtId="0" fontId="12" fillId="13" borderId="10" xfId="0" applyFont="1" applyFill="1" applyBorder="1" applyAlignment="1">
      <alignment horizontal="center" vertical="top"/>
    </xf>
    <xf numFmtId="0" fontId="12" fillId="13" borderId="4" xfId="0" applyFont="1" applyFill="1" applyBorder="1" applyAlignment="1">
      <alignment horizontal="center" vertical="top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top"/>
    </xf>
    <xf numFmtId="0" fontId="1" fillId="9" borderId="10" xfId="0" applyFont="1" applyFill="1" applyBorder="1" applyAlignment="1">
      <alignment horizontal="center" vertical="top"/>
    </xf>
    <xf numFmtId="164" fontId="1" fillId="13" borderId="2" xfId="0" applyNumberFormat="1" applyFont="1" applyFill="1" applyBorder="1" applyAlignment="1">
      <alignment horizontal="center"/>
    </xf>
    <xf numFmtId="164" fontId="1" fillId="13" borderId="4" xfId="0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 vertical="top"/>
    </xf>
    <xf numFmtId="0" fontId="8" fillId="12" borderId="1" xfId="0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19050</xdr:rowOff>
    </xdr:from>
    <xdr:to>
      <xdr:col>14</xdr:col>
      <xdr:colOff>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227" t="30918" r="13067" b="17356"/>
        <a:stretch>
          <a:fillRect/>
        </a:stretch>
      </xdr:blipFill>
      <xdr:spPr>
        <a:xfrm>
          <a:off x="9620250" y="105727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0227" t="30918" r="13067" b="17356"/>
        <a:stretch>
          <a:fillRect/>
        </a:stretch>
      </xdr:blipFill>
      <xdr:spPr>
        <a:xfrm>
          <a:off x="9620250" y="461962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0</xdr:colOff>
      <xdr:row>50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10227" t="30918" r="13067" b="17356"/>
        <a:stretch>
          <a:fillRect/>
        </a:stretch>
      </xdr:blipFill>
      <xdr:spPr>
        <a:xfrm>
          <a:off x="9620250" y="6829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0</xdr:colOff>
      <xdr:row>50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10227" t="30918" r="13067" b="17356"/>
        <a:stretch>
          <a:fillRect/>
        </a:stretch>
      </xdr:blipFill>
      <xdr:spPr>
        <a:xfrm>
          <a:off x="9620250" y="6829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19050</xdr:rowOff>
    </xdr:from>
    <xdr:to>
      <xdr:col>19</xdr:col>
      <xdr:colOff>0</xdr:colOff>
      <xdr:row>8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10227" t="30918" r="13067" b="17356"/>
        <a:stretch>
          <a:fillRect/>
        </a:stretch>
      </xdr:blipFill>
      <xdr:spPr>
        <a:xfrm>
          <a:off x="12896850" y="105727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38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l="10227" t="30918" r="13067" b="17356"/>
        <a:stretch>
          <a:fillRect/>
        </a:stretch>
      </xdr:blipFill>
      <xdr:spPr>
        <a:xfrm>
          <a:off x="12896850" y="461962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l="10227" t="30918" r="13067" b="17356"/>
        <a:stretch>
          <a:fillRect/>
        </a:stretch>
      </xdr:blipFill>
      <xdr:spPr>
        <a:xfrm>
          <a:off x="12896850" y="6829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l="10227" t="30918" r="13067" b="17356"/>
        <a:stretch>
          <a:fillRect/>
        </a:stretch>
      </xdr:blipFill>
      <xdr:spPr>
        <a:xfrm>
          <a:off x="12896850" y="6829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1676400</xdr:colOff>
      <xdr:row>25</xdr:row>
      <xdr:rowOff>0</xdr:rowOff>
    </xdr:from>
    <xdr:to>
      <xdr:col>9</xdr:col>
      <xdr:colOff>247650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227" t="30918" r="13067" b="17356"/>
        <a:stretch>
          <a:fillRect/>
        </a:stretch>
      </xdr:blipFill>
      <xdr:spPr>
        <a:xfrm>
          <a:off x="2447925" y="4019550"/>
          <a:ext cx="3076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1676400</xdr:colOff>
      <xdr:row>25</xdr:row>
      <xdr:rowOff>0</xdr:rowOff>
    </xdr:from>
    <xdr:to>
      <xdr:col>12</xdr:col>
      <xdr:colOff>247650</xdr:colOff>
      <xdr:row>25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0227" t="30918" r="13067" b="17356"/>
        <a:stretch>
          <a:fillRect/>
        </a:stretch>
      </xdr:blipFill>
      <xdr:spPr>
        <a:xfrm>
          <a:off x="2447925" y="4019550"/>
          <a:ext cx="522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3.625" style="15" customWidth="1"/>
    <col min="2" max="2" width="4.00390625" style="16" customWidth="1"/>
    <col min="3" max="3" width="4.375" style="16" customWidth="1"/>
    <col min="4" max="4" width="25.625" style="16" customWidth="1"/>
    <col min="5" max="5" width="2.625" style="16" customWidth="1"/>
    <col min="6" max="6" width="6.125" style="151" customWidth="1"/>
    <col min="7" max="7" width="22.625" style="16" customWidth="1"/>
    <col min="8" max="8" width="2.75390625" style="16" customWidth="1"/>
    <col min="9" max="9" width="4.125" style="152" customWidth="1"/>
    <col min="10" max="10" width="21.625" style="16" customWidth="1"/>
    <col min="11" max="11" width="3.125" style="16" customWidth="1"/>
    <col min="12" max="12" width="4.00390625" style="153" customWidth="1"/>
    <col min="13" max="13" width="18.75390625" style="16" customWidth="1"/>
    <col min="14" max="14" width="2.875" style="16" customWidth="1"/>
    <col min="15" max="15" width="4.375" style="152" customWidth="1"/>
    <col min="16" max="16" width="15.25390625" style="16" customWidth="1"/>
    <col min="17" max="17" width="3.25390625" style="16" customWidth="1"/>
    <col min="18" max="18" width="5.125" style="16" customWidth="1"/>
    <col min="19" max="19" width="15.00390625" style="16" customWidth="1"/>
    <col min="20" max="16384" width="9.125" style="4" customWidth="1"/>
  </cols>
  <sheetData>
    <row r="1" spans="1:19" ht="39" customHeight="1">
      <c r="A1" s="1"/>
      <c r="B1" s="1"/>
      <c r="C1" s="1" t="s">
        <v>0</v>
      </c>
      <c r="D1" s="1"/>
      <c r="E1" s="1"/>
      <c r="F1" s="105"/>
      <c r="G1" s="1" t="s">
        <v>1</v>
      </c>
      <c r="H1" s="1"/>
      <c r="I1" s="2"/>
      <c r="J1" s="1" t="s">
        <v>2</v>
      </c>
      <c r="K1" s="1"/>
      <c r="L1" s="121"/>
      <c r="M1" s="1" t="s">
        <v>3</v>
      </c>
      <c r="N1" s="1"/>
      <c r="O1" s="2"/>
      <c r="P1" s="1" t="s">
        <v>4</v>
      </c>
      <c r="Q1" s="1"/>
      <c r="R1" s="1"/>
      <c r="S1" s="1"/>
    </row>
    <row r="2" spans="1:18" ht="42.75" customHeight="1">
      <c r="A2" s="1" t="s">
        <v>5</v>
      </c>
      <c r="B2" s="2" t="s">
        <v>6</v>
      </c>
      <c r="C2" s="2" t="s">
        <v>7</v>
      </c>
      <c r="D2" s="2"/>
      <c r="E2" s="2" t="s">
        <v>8</v>
      </c>
      <c r="F2" s="122" t="s">
        <v>193</v>
      </c>
      <c r="G2" s="1"/>
      <c r="H2" s="1" t="s">
        <v>8</v>
      </c>
      <c r="I2" s="2"/>
      <c r="J2" s="1"/>
      <c r="K2" s="1" t="s">
        <v>8</v>
      </c>
      <c r="L2" s="121"/>
      <c r="M2" s="1"/>
      <c r="N2" s="1" t="s">
        <v>8</v>
      </c>
      <c r="O2" s="2"/>
      <c r="P2" s="1"/>
      <c r="Q2" s="1" t="s">
        <v>8</v>
      </c>
      <c r="R2" s="1"/>
    </row>
    <row r="3" spans="1:19" ht="12.75">
      <c r="A3" s="74">
        <v>1</v>
      </c>
      <c r="B3" s="5" t="s">
        <v>9</v>
      </c>
      <c r="C3" s="52" t="s">
        <v>10</v>
      </c>
      <c r="D3" s="53" t="s">
        <v>145</v>
      </c>
      <c r="E3" s="47">
        <v>0</v>
      </c>
      <c r="F3" s="123">
        <v>16.9</v>
      </c>
      <c r="G3" s="78" t="str">
        <f>IF(E3&gt;E4,D3,IF(E3=E4,0,D4))</f>
        <v>RIDAN DÖGER</v>
      </c>
      <c r="H3" s="79">
        <v>1</v>
      </c>
      <c r="I3" s="124">
        <v>17.4</v>
      </c>
      <c r="J3" s="78" t="str">
        <f>IF(H3&gt;H6,G3,G6)</f>
        <v>BALER ESKİBATMAN</v>
      </c>
      <c r="K3" s="79">
        <v>1</v>
      </c>
      <c r="L3" s="125"/>
      <c r="M3" s="91" t="str">
        <f>IF(K3&gt;K9,J3,J9)</f>
        <v>NECİP YILDIRIM</v>
      </c>
      <c r="N3" s="86">
        <v>5</v>
      </c>
      <c r="O3" s="126"/>
      <c r="P3" s="78" t="str">
        <f>IF(N3&gt;N15,M3,M15)</f>
        <v>NECİP YILDIRIM</v>
      </c>
      <c r="Q3" s="54"/>
      <c r="R3" s="54"/>
      <c r="S3" s="78" t="s">
        <v>88</v>
      </c>
    </row>
    <row r="4" spans="1:19" ht="12.75">
      <c r="A4" s="74"/>
      <c r="B4" s="7"/>
      <c r="C4" s="52" t="s">
        <v>14</v>
      </c>
      <c r="D4" s="53" t="s">
        <v>194</v>
      </c>
      <c r="E4" s="47">
        <v>3</v>
      </c>
      <c r="F4" s="123">
        <v>22.1</v>
      </c>
      <c r="G4" s="78"/>
      <c r="H4" s="80"/>
      <c r="I4" s="127"/>
      <c r="J4" s="78"/>
      <c r="K4" s="81"/>
      <c r="L4" s="128"/>
      <c r="M4" s="91"/>
      <c r="N4" s="87"/>
      <c r="O4" s="129"/>
      <c r="P4" s="78"/>
      <c r="Q4" s="55"/>
      <c r="R4" s="55"/>
      <c r="S4" s="78"/>
    </row>
    <row r="5" spans="1:19" ht="3" customHeight="1">
      <c r="A5" s="8"/>
      <c r="B5" s="9"/>
      <c r="C5" s="52"/>
      <c r="D5" s="53" t="s">
        <v>79</v>
      </c>
      <c r="E5" s="47"/>
      <c r="F5" s="123"/>
      <c r="G5" s="53"/>
      <c r="H5" s="47"/>
      <c r="I5" s="130"/>
      <c r="J5" s="78"/>
      <c r="K5" s="81"/>
      <c r="L5" s="128"/>
      <c r="M5" s="91"/>
      <c r="N5" s="87"/>
      <c r="O5" s="129"/>
      <c r="P5" s="78"/>
      <c r="Q5" s="55"/>
      <c r="R5" s="55"/>
      <c r="S5" s="78"/>
    </row>
    <row r="6" spans="1:19" ht="12.75">
      <c r="A6" s="74">
        <v>2</v>
      </c>
      <c r="B6" s="7"/>
      <c r="C6" s="52" t="s">
        <v>21</v>
      </c>
      <c r="D6" s="53" t="s">
        <v>79</v>
      </c>
      <c r="E6" s="47">
        <v>3</v>
      </c>
      <c r="F6" s="123">
        <v>16.9</v>
      </c>
      <c r="G6" s="75" t="str">
        <f>IF(E6&gt;E7,D6,D7)</f>
        <v>BALER ESKİBATMAN</v>
      </c>
      <c r="H6" s="76">
        <v>3</v>
      </c>
      <c r="I6" s="131">
        <v>17.4</v>
      </c>
      <c r="J6" s="78"/>
      <c r="K6" s="81"/>
      <c r="L6" s="128">
        <v>17.7</v>
      </c>
      <c r="M6" s="91"/>
      <c r="N6" s="87"/>
      <c r="O6" s="129"/>
      <c r="P6" s="78"/>
      <c r="Q6" s="55"/>
      <c r="R6" s="55"/>
      <c r="S6" s="78"/>
    </row>
    <row r="7" spans="1:19" ht="12.75">
      <c r="A7" s="74"/>
      <c r="B7" s="7"/>
      <c r="C7" s="52" t="s">
        <v>25</v>
      </c>
      <c r="D7" s="53" t="s">
        <v>123</v>
      </c>
      <c r="E7" s="47">
        <v>2</v>
      </c>
      <c r="F7" s="123">
        <v>16.6</v>
      </c>
      <c r="G7" s="75"/>
      <c r="H7" s="77"/>
      <c r="I7" s="132"/>
      <c r="J7" s="78"/>
      <c r="K7" s="80"/>
      <c r="L7" s="133"/>
      <c r="M7" s="91"/>
      <c r="N7" s="87"/>
      <c r="O7" s="129">
        <v>21.8</v>
      </c>
      <c r="P7" s="78"/>
      <c r="Q7" s="55"/>
      <c r="R7" s="55"/>
      <c r="S7" s="78"/>
    </row>
    <row r="8" spans="1:19" ht="3" customHeight="1">
      <c r="A8" s="8"/>
      <c r="B8" s="9"/>
      <c r="C8" s="52"/>
      <c r="D8" s="53" t="s">
        <v>101</v>
      </c>
      <c r="E8" s="47"/>
      <c r="F8" s="123"/>
      <c r="G8" s="53"/>
      <c r="H8" s="47"/>
      <c r="I8" s="130"/>
      <c r="J8" s="53"/>
      <c r="K8" s="47"/>
      <c r="L8" s="134"/>
      <c r="M8" s="91"/>
      <c r="N8" s="87"/>
      <c r="O8" s="129"/>
      <c r="P8" s="78"/>
      <c r="Q8" s="55"/>
      <c r="R8" s="55"/>
      <c r="S8" s="78"/>
    </row>
    <row r="9" spans="1:19" ht="12.75">
      <c r="A9" s="74">
        <v>3</v>
      </c>
      <c r="B9" s="7"/>
      <c r="C9" s="52" t="s">
        <v>22</v>
      </c>
      <c r="D9" s="53" t="s">
        <v>169</v>
      </c>
      <c r="E9" s="47">
        <v>1</v>
      </c>
      <c r="F9" s="123">
        <v>15.3</v>
      </c>
      <c r="G9" s="78" t="str">
        <f>IF(E9&gt;E10,D9,D10)</f>
        <v>METE ÖZDEMİRCİ</v>
      </c>
      <c r="H9" s="79">
        <v>2</v>
      </c>
      <c r="I9" s="124">
        <v>18.4</v>
      </c>
      <c r="J9" s="75" t="str">
        <f>IF(H9&gt;H12,G9,G12)</f>
        <v>NECİP YILDIRIM</v>
      </c>
      <c r="K9" s="76">
        <v>4</v>
      </c>
      <c r="L9" s="135"/>
      <c r="M9" s="91"/>
      <c r="N9" s="87"/>
      <c r="O9" s="129"/>
      <c r="P9" s="78"/>
      <c r="Q9" s="55"/>
      <c r="R9" s="55"/>
      <c r="S9" s="78"/>
    </row>
    <row r="10" spans="1:19" ht="12.75">
      <c r="A10" s="74"/>
      <c r="B10" s="7"/>
      <c r="C10" s="52" t="s">
        <v>26</v>
      </c>
      <c r="D10" s="53" t="s">
        <v>96</v>
      </c>
      <c r="E10" s="47">
        <v>3</v>
      </c>
      <c r="F10" s="123">
        <v>15.4</v>
      </c>
      <c r="G10" s="78"/>
      <c r="H10" s="80"/>
      <c r="I10" s="127"/>
      <c r="J10" s="75"/>
      <c r="K10" s="82"/>
      <c r="L10" s="136">
        <v>21.5</v>
      </c>
      <c r="M10" s="91"/>
      <c r="N10" s="87"/>
      <c r="O10" s="129"/>
      <c r="P10" s="78"/>
      <c r="Q10" s="55"/>
      <c r="R10" s="55"/>
      <c r="S10" s="78"/>
    </row>
    <row r="11" spans="1:19" ht="3" customHeight="1">
      <c r="A11" s="8"/>
      <c r="B11" s="9"/>
      <c r="C11" s="52"/>
      <c r="D11" s="53" t="s">
        <v>106</v>
      </c>
      <c r="E11" s="47"/>
      <c r="F11" s="123"/>
      <c r="G11" s="53"/>
      <c r="H11" s="47"/>
      <c r="I11" s="130"/>
      <c r="J11" s="75"/>
      <c r="K11" s="82"/>
      <c r="L11" s="136"/>
      <c r="M11" s="91"/>
      <c r="N11" s="87"/>
      <c r="O11" s="129"/>
      <c r="P11" s="78"/>
      <c r="Q11" s="55"/>
      <c r="R11" s="55"/>
      <c r="S11" s="78"/>
    </row>
    <row r="12" spans="1:19" ht="12.75">
      <c r="A12" s="74">
        <v>4</v>
      </c>
      <c r="B12" s="7"/>
      <c r="C12" s="52" t="s">
        <v>13</v>
      </c>
      <c r="D12" s="53" t="s">
        <v>103</v>
      </c>
      <c r="E12" s="47">
        <v>2</v>
      </c>
      <c r="F12" s="123">
        <v>15.8</v>
      </c>
      <c r="G12" s="75" t="str">
        <f>IF(E12&gt;E13,D12,D13)</f>
        <v>NECİP YILDIRIM</v>
      </c>
      <c r="H12" s="76">
        <v>3</v>
      </c>
      <c r="I12" s="131">
        <v>20.8</v>
      </c>
      <c r="J12" s="75"/>
      <c r="K12" s="82"/>
      <c r="L12" s="136"/>
      <c r="M12" s="91"/>
      <c r="N12" s="87"/>
      <c r="O12" s="129"/>
      <c r="P12" s="78"/>
      <c r="Q12" s="55"/>
      <c r="R12" s="55"/>
      <c r="S12" s="78"/>
    </row>
    <row r="13" spans="1:19" ht="12.75">
      <c r="A13" s="74"/>
      <c r="B13" s="5" t="s">
        <v>17</v>
      </c>
      <c r="C13" s="52" t="s">
        <v>18</v>
      </c>
      <c r="D13" s="53" t="s">
        <v>173</v>
      </c>
      <c r="E13" s="47">
        <v>3</v>
      </c>
      <c r="F13" s="123">
        <v>16.7</v>
      </c>
      <c r="G13" s="75"/>
      <c r="H13" s="77"/>
      <c r="I13" s="132"/>
      <c r="J13" s="75"/>
      <c r="K13" s="77"/>
      <c r="L13" s="137"/>
      <c r="M13" s="91"/>
      <c r="N13" s="88"/>
      <c r="O13" s="138"/>
      <c r="P13" s="78"/>
      <c r="Q13" s="55"/>
      <c r="R13" s="55"/>
      <c r="S13" s="78"/>
    </row>
    <row r="14" spans="1:19" ht="3" customHeight="1">
      <c r="A14" s="8"/>
      <c r="B14" s="9"/>
      <c r="C14" s="52"/>
      <c r="D14" s="53" t="s">
        <v>88</v>
      </c>
      <c r="E14" s="47"/>
      <c r="F14" s="123"/>
      <c r="G14" s="53"/>
      <c r="H14" s="47"/>
      <c r="I14" s="130"/>
      <c r="J14" s="53"/>
      <c r="K14" s="47"/>
      <c r="L14" s="134"/>
      <c r="M14" s="53"/>
      <c r="N14" s="47"/>
      <c r="O14" s="139"/>
      <c r="P14" s="78"/>
      <c r="Q14" s="55"/>
      <c r="R14" s="55"/>
      <c r="S14" s="78"/>
    </row>
    <row r="15" spans="1:19" ht="12.75">
      <c r="A15" s="74">
        <v>5</v>
      </c>
      <c r="B15" s="5" t="s">
        <v>27</v>
      </c>
      <c r="C15" s="52" t="s">
        <v>28</v>
      </c>
      <c r="D15" s="53" t="s">
        <v>100</v>
      </c>
      <c r="E15" s="47">
        <v>3</v>
      </c>
      <c r="F15" s="123">
        <v>26.3</v>
      </c>
      <c r="G15" s="78" t="str">
        <f>IF(E15&gt;E16,D15,D16)</f>
        <v>BAHADIR ALEV</v>
      </c>
      <c r="H15" s="79">
        <v>3</v>
      </c>
      <c r="I15" s="124">
        <v>25.9</v>
      </c>
      <c r="J15" s="78" t="str">
        <f>IF(H15&gt;H18,G15,G18)</f>
        <v>BAHADIR ALEV</v>
      </c>
      <c r="K15" s="79">
        <v>2</v>
      </c>
      <c r="L15" s="125"/>
      <c r="M15" s="75" t="str">
        <f>IF(K15&gt;K21,J15,J21)</f>
        <v>AHMET EVLİYA</v>
      </c>
      <c r="N15" s="76">
        <v>2</v>
      </c>
      <c r="O15" s="140"/>
      <c r="P15" s="78"/>
      <c r="Q15" s="55"/>
      <c r="R15" s="55"/>
      <c r="S15" s="78"/>
    </row>
    <row r="16" spans="1:19" ht="12.75">
      <c r="A16" s="74"/>
      <c r="B16" s="7"/>
      <c r="C16" s="52" t="s">
        <v>23</v>
      </c>
      <c r="D16" s="53" t="s">
        <v>127</v>
      </c>
      <c r="E16" s="47">
        <v>0</v>
      </c>
      <c r="F16" s="123">
        <v>15.9</v>
      </c>
      <c r="G16" s="78"/>
      <c r="H16" s="80"/>
      <c r="I16" s="127"/>
      <c r="J16" s="78"/>
      <c r="K16" s="81"/>
      <c r="L16" s="128">
        <v>24.1</v>
      </c>
      <c r="M16" s="75"/>
      <c r="N16" s="82"/>
      <c r="O16" s="141"/>
      <c r="P16" s="78"/>
      <c r="Q16" s="55"/>
      <c r="R16" s="55"/>
      <c r="S16" s="78"/>
    </row>
    <row r="17" spans="1:19" ht="3" customHeight="1">
      <c r="A17" s="10"/>
      <c r="B17" s="9"/>
      <c r="C17" s="52"/>
      <c r="D17" s="53" t="s">
        <v>88</v>
      </c>
      <c r="E17" s="47"/>
      <c r="F17" s="123"/>
      <c r="G17" s="53"/>
      <c r="H17" s="47"/>
      <c r="I17" s="130"/>
      <c r="J17" s="78"/>
      <c r="K17" s="81"/>
      <c r="L17" s="128"/>
      <c r="M17" s="75"/>
      <c r="N17" s="82"/>
      <c r="O17" s="141"/>
      <c r="P17" s="78"/>
      <c r="Q17" s="55"/>
      <c r="R17" s="55"/>
      <c r="S17" s="78"/>
    </row>
    <row r="18" spans="1:19" ht="12.75">
      <c r="A18" s="74">
        <v>6</v>
      </c>
      <c r="B18" s="7"/>
      <c r="C18" s="52" t="s">
        <v>41</v>
      </c>
      <c r="D18" s="53" t="s">
        <v>174</v>
      </c>
      <c r="E18" s="47">
        <v>2</v>
      </c>
      <c r="F18" s="142">
        <v>22.37</v>
      </c>
      <c r="G18" s="89" t="str">
        <f>IF(E18&gt;E19,D18,D19)</f>
        <v>KURTULUŞ GAMLA</v>
      </c>
      <c r="H18" s="76">
        <v>2</v>
      </c>
      <c r="I18" s="131">
        <v>23.8</v>
      </c>
      <c r="J18" s="78"/>
      <c r="K18" s="81"/>
      <c r="L18" s="128"/>
      <c r="M18" s="75"/>
      <c r="N18" s="82"/>
      <c r="O18" s="141">
        <v>18.3</v>
      </c>
      <c r="P18" s="78"/>
      <c r="Q18" s="55">
        <v>6</v>
      </c>
      <c r="R18" s="55">
        <v>17.3</v>
      </c>
      <c r="S18" s="78"/>
    </row>
    <row r="19" spans="1:19" ht="12.75">
      <c r="A19" s="74"/>
      <c r="B19" s="7"/>
      <c r="C19" s="52" t="s">
        <v>46</v>
      </c>
      <c r="D19" s="53" t="s">
        <v>129</v>
      </c>
      <c r="E19" s="47">
        <v>3</v>
      </c>
      <c r="F19" s="143">
        <v>21.55</v>
      </c>
      <c r="G19" s="90"/>
      <c r="H19" s="77"/>
      <c r="I19" s="132"/>
      <c r="J19" s="78"/>
      <c r="K19" s="80"/>
      <c r="L19" s="133"/>
      <c r="M19" s="75"/>
      <c r="N19" s="82"/>
      <c r="O19" s="141"/>
      <c r="P19" s="78"/>
      <c r="Q19" s="55"/>
      <c r="R19" s="55"/>
      <c r="S19" s="78"/>
    </row>
    <row r="20" spans="1:19" ht="3" customHeight="1">
      <c r="A20" s="10"/>
      <c r="B20" s="9"/>
      <c r="C20" s="52"/>
      <c r="D20" s="53" t="s">
        <v>113</v>
      </c>
      <c r="E20" s="47"/>
      <c r="F20" s="123"/>
      <c r="G20" s="53"/>
      <c r="H20" s="47"/>
      <c r="I20" s="130"/>
      <c r="J20" s="53"/>
      <c r="K20" s="47"/>
      <c r="L20" s="134"/>
      <c r="M20" s="75"/>
      <c r="N20" s="82"/>
      <c r="O20" s="141"/>
      <c r="P20" s="78"/>
      <c r="Q20" s="55"/>
      <c r="R20" s="55"/>
      <c r="S20" s="78"/>
    </row>
    <row r="21" spans="1:19" ht="12.75">
      <c r="A21" s="74">
        <v>7</v>
      </c>
      <c r="B21" s="7"/>
      <c r="C21" s="52" t="s">
        <v>43</v>
      </c>
      <c r="D21" s="53" t="s">
        <v>126</v>
      </c>
      <c r="E21" s="47">
        <v>3</v>
      </c>
      <c r="F21" s="123">
        <v>17.6</v>
      </c>
      <c r="G21" s="78" t="str">
        <f>IF(E21&gt;E22,D21,IF(E21=E22,0,D22))</f>
        <v>SALİH ATEŞLİ</v>
      </c>
      <c r="H21" s="79">
        <v>1</v>
      </c>
      <c r="I21" s="124">
        <v>18.2</v>
      </c>
      <c r="J21" s="75" t="str">
        <f>IF(H21&gt;H24,G21,G24)</f>
        <v>AHMET EVLİYA</v>
      </c>
      <c r="K21" s="76">
        <v>4</v>
      </c>
      <c r="L21" s="135"/>
      <c r="M21" s="75"/>
      <c r="N21" s="82"/>
      <c r="O21" s="141"/>
      <c r="P21" s="78"/>
      <c r="Q21" s="55"/>
      <c r="R21" s="55"/>
      <c r="S21" s="78"/>
    </row>
    <row r="22" spans="1:19" ht="12.75">
      <c r="A22" s="74"/>
      <c r="B22" s="7"/>
      <c r="C22" s="52" t="s">
        <v>47</v>
      </c>
      <c r="D22" s="53" t="s">
        <v>106</v>
      </c>
      <c r="E22" s="47">
        <v>2</v>
      </c>
      <c r="F22" s="123">
        <v>16.5</v>
      </c>
      <c r="G22" s="78"/>
      <c r="H22" s="80"/>
      <c r="I22" s="127"/>
      <c r="J22" s="75"/>
      <c r="K22" s="82"/>
      <c r="L22" s="136">
        <v>21.35</v>
      </c>
      <c r="M22" s="75"/>
      <c r="N22" s="82"/>
      <c r="O22" s="141"/>
      <c r="P22" s="78"/>
      <c r="Q22" s="55"/>
      <c r="R22" s="55"/>
      <c r="S22" s="78"/>
    </row>
    <row r="23" spans="1:19" ht="3" customHeight="1">
      <c r="A23" s="10"/>
      <c r="B23" s="9"/>
      <c r="C23" s="52"/>
      <c r="D23" s="53" t="s">
        <v>97</v>
      </c>
      <c r="E23" s="47"/>
      <c r="F23" s="123"/>
      <c r="G23" s="53"/>
      <c r="H23" s="47">
        <v>3</v>
      </c>
      <c r="I23" s="130"/>
      <c r="J23" s="75"/>
      <c r="K23" s="82"/>
      <c r="L23" s="136"/>
      <c r="M23" s="75"/>
      <c r="N23" s="82"/>
      <c r="O23" s="141"/>
      <c r="P23" s="78"/>
      <c r="Q23" s="55"/>
      <c r="R23" s="55"/>
      <c r="S23" s="78"/>
    </row>
    <row r="24" spans="1:19" ht="12.75">
      <c r="A24" s="74">
        <v>8</v>
      </c>
      <c r="B24" s="7"/>
      <c r="C24" s="52" t="s">
        <v>24</v>
      </c>
      <c r="D24" s="53" t="s">
        <v>150</v>
      </c>
      <c r="E24" s="47">
        <v>3</v>
      </c>
      <c r="F24" s="123">
        <v>22.18</v>
      </c>
      <c r="G24" s="75" t="str">
        <f>IF(E24&gt;E25,D24,D25)</f>
        <v>AHMET EVLİYA</v>
      </c>
      <c r="H24" s="76">
        <v>3</v>
      </c>
      <c r="I24" s="131">
        <v>18</v>
      </c>
      <c r="J24" s="75"/>
      <c r="K24" s="82"/>
      <c r="L24" s="136"/>
      <c r="M24" s="75"/>
      <c r="N24" s="82"/>
      <c r="O24" s="141"/>
      <c r="P24" s="78"/>
      <c r="Q24" s="55"/>
      <c r="R24" s="55"/>
      <c r="S24" s="78"/>
    </row>
    <row r="25" spans="1:19" ht="12.75">
      <c r="A25" s="74"/>
      <c r="B25" s="5" t="s">
        <v>19</v>
      </c>
      <c r="C25" s="52" t="s">
        <v>20</v>
      </c>
      <c r="D25" s="53" t="s">
        <v>118</v>
      </c>
      <c r="E25" s="47">
        <v>2</v>
      </c>
      <c r="F25" s="123">
        <v>21</v>
      </c>
      <c r="G25" s="75"/>
      <c r="H25" s="77"/>
      <c r="I25" s="132"/>
      <c r="J25" s="75"/>
      <c r="K25" s="77"/>
      <c r="L25" s="137"/>
      <c r="M25" s="75"/>
      <c r="N25" s="77"/>
      <c r="O25" s="144"/>
      <c r="P25" s="78"/>
      <c r="Q25" s="56"/>
      <c r="R25" s="56"/>
      <c r="S25" s="78"/>
    </row>
    <row r="26" spans="1:19" ht="3" customHeight="1">
      <c r="A26" s="11"/>
      <c r="B26" s="12"/>
      <c r="C26" s="52"/>
      <c r="D26" s="53" t="s">
        <v>114</v>
      </c>
      <c r="E26" s="47"/>
      <c r="F26" s="123"/>
      <c r="G26" s="53"/>
      <c r="H26" s="47"/>
      <c r="I26" s="130"/>
      <c r="J26" s="53"/>
      <c r="K26" s="47"/>
      <c r="L26" s="134"/>
      <c r="M26" s="53"/>
      <c r="N26" s="47"/>
      <c r="O26" s="139"/>
      <c r="P26" s="53"/>
      <c r="Q26" s="47"/>
      <c r="R26" s="47"/>
      <c r="S26" s="48"/>
    </row>
    <row r="27" spans="1:19" ht="12.75">
      <c r="A27" s="74">
        <v>9</v>
      </c>
      <c r="B27" s="5" t="s">
        <v>29</v>
      </c>
      <c r="C27" s="52" t="s">
        <v>30</v>
      </c>
      <c r="D27" s="53" t="s">
        <v>122</v>
      </c>
      <c r="E27" s="47">
        <v>3</v>
      </c>
      <c r="F27" s="123">
        <v>18.2</v>
      </c>
      <c r="G27" s="78" t="str">
        <f>IF(E27&gt;E28,D27,D28)</f>
        <v>HÜSEYİN ORAKÇIOĞLU</v>
      </c>
      <c r="H27" s="79">
        <v>3</v>
      </c>
      <c r="I27" s="124">
        <v>24.2</v>
      </c>
      <c r="J27" s="78" t="str">
        <f>IF(H27&gt;H30,G27,G30)</f>
        <v>HÜSEYİN ORAKÇIOĞLU</v>
      </c>
      <c r="K27" s="79">
        <v>4</v>
      </c>
      <c r="L27" s="125"/>
      <c r="M27" s="145" t="str">
        <f>IF(K27&gt;K33,J27,J33)</f>
        <v>HÜSEYİN ORAKÇIOĞLU</v>
      </c>
      <c r="N27" s="86">
        <v>2</v>
      </c>
      <c r="O27" s="126"/>
      <c r="P27" s="75" t="str">
        <f>IF(N27&gt;N39,M27,M39)</f>
        <v>SADIK ÖZDEMİR</v>
      </c>
      <c r="Q27" s="57"/>
      <c r="R27" s="57"/>
      <c r="S27" s="83"/>
    </row>
    <row r="28" spans="1:19" ht="12.75">
      <c r="A28" s="74"/>
      <c r="B28" s="7"/>
      <c r="C28" s="52" t="s">
        <v>34</v>
      </c>
      <c r="D28" s="53" t="s">
        <v>160</v>
      </c>
      <c r="E28" s="47">
        <v>0</v>
      </c>
      <c r="F28" s="123">
        <v>14.9</v>
      </c>
      <c r="G28" s="78"/>
      <c r="H28" s="80"/>
      <c r="I28" s="127"/>
      <c r="J28" s="78"/>
      <c r="K28" s="81"/>
      <c r="L28" s="128">
        <v>20.5</v>
      </c>
      <c r="M28" s="145"/>
      <c r="N28" s="87"/>
      <c r="O28" s="129"/>
      <c r="P28" s="75"/>
      <c r="Q28" s="58"/>
      <c r="R28" s="58"/>
      <c r="S28" s="84"/>
    </row>
    <row r="29" spans="1:19" ht="3" customHeight="1">
      <c r="A29" s="10"/>
      <c r="B29" s="9"/>
      <c r="C29" s="52"/>
      <c r="D29" s="53" t="s">
        <v>114</v>
      </c>
      <c r="E29" s="47"/>
      <c r="F29" s="123"/>
      <c r="G29" s="53"/>
      <c r="H29" s="47"/>
      <c r="I29" s="130"/>
      <c r="J29" s="78"/>
      <c r="K29" s="81"/>
      <c r="L29" s="128"/>
      <c r="M29" s="145"/>
      <c r="N29" s="87"/>
      <c r="O29" s="129"/>
      <c r="P29" s="75"/>
      <c r="Q29" s="58"/>
      <c r="R29" s="58"/>
      <c r="S29" s="84"/>
    </row>
    <row r="30" spans="1:19" ht="12.75">
      <c r="A30" s="74">
        <v>10</v>
      </c>
      <c r="B30" s="7"/>
      <c r="C30" s="52" t="s">
        <v>15</v>
      </c>
      <c r="D30" s="53" t="s">
        <v>116</v>
      </c>
      <c r="E30" s="47">
        <v>0</v>
      </c>
      <c r="F30" s="123"/>
      <c r="G30" s="75" t="str">
        <f>IF(E30&gt;E31,D30,D31)</f>
        <v>ESER TEKİN</v>
      </c>
      <c r="H30" s="76">
        <v>0</v>
      </c>
      <c r="I30" s="131">
        <v>21.7</v>
      </c>
      <c r="J30" s="78"/>
      <c r="K30" s="81"/>
      <c r="L30" s="128"/>
      <c r="M30" s="145"/>
      <c r="N30" s="87"/>
      <c r="O30" s="129"/>
      <c r="P30" s="75"/>
      <c r="Q30" s="58"/>
      <c r="R30" s="58"/>
      <c r="S30" s="84"/>
    </row>
    <row r="31" spans="1:19" ht="12.75">
      <c r="A31" s="74"/>
      <c r="B31" s="7"/>
      <c r="C31" s="52" t="s">
        <v>12</v>
      </c>
      <c r="D31" s="53" t="s">
        <v>90</v>
      </c>
      <c r="E31" s="47">
        <v>3</v>
      </c>
      <c r="F31" s="123"/>
      <c r="G31" s="75"/>
      <c r="H31" s="77"/>
      <c r="I31" s="132"/>
      <c r="J31" s="78"/>
      <c r="K31" s="80"/>
      <c r="L31" s="133"/>
      <c r="M31" s="145"/>
      <c r="N31" s="87"/>
      <c r="O31" s="129"/>
      <c r="P31" s="75"/>
      <c r="Q31" s="58">
        <v>2</v>
      </c>
      <c r="R31" s="58">
        <v>20.9</v>
      </c>
      <c r="S31" s="84"/>
    </row>
    <row r="32" spans="1:19" ht="3" customHeight="1">
      <c r="A32" s="10"/>
      <c r="B32" s="9"/>
      <c r="C32" s="52"/>
      <c r="D32" s="53" t="s">
        <v>107</v>
      </c>
      <c r="E32" s="47"/>
      <c r="F32" s="123"/>
      <c r="G32" s="53"/>
      <c r="H32" s="47"/>
      <c r="I32" s="130"/>
      <c r="J32" s="53"/>
      <c r="K32" s="47"/>
      <c r="L32" s="134"/>
      <c r="M32" s="145"/>
      <c r="N32" s="87"/>
      <c r="O32" s="129"/>
      <c r="P32" s="75"/>
      <c r="Q32" s="58"/>
      <c r="R32" s="58"/>
      <c r="S32" s="84"/>
    </row>
    <row r="33" spans="1:19" ht="12.75">
      <c r="A33" s="74">
        <v>11</v>
      </c>
      <c r="B33" s="7"/>
      <c r="C33" s="52" t="s">
        <v>11</v>
      </c>
      <c r="D33" s="53" t="s">
        <v>125</v>
      </c>
      <c r="E33" s="47">
        <v>2</v>
      </c>
      <c r="F33" s="123">
        <v>19.8</v>
      </c>
      <c r="G33" s="78" t="str">
        <f>IF(E33&gt;E34,D33,D34)</f>
        <v>EGE GÖNÜLLÜ</v>
      </c>
      <c r="H33" s="79">
        <v>3</v>
      </c>
      <c r="I33" s="124">
        <v>16.8</v>
      </c>
      <c r="J33" s="75" t="str">
        <f>IF(H33&gt;H36,G33,G36)</f>
        <v>EGE GÖNÜLLÜ</v>
      </c>
      <c r="K33" s="76">
        <v>1</v>
      </c>
      <c r="L33" s="135"/>
      <c r="M33" s="145"/>
      <c r="N33" s="87"/>
      <c r="O33" s="129">
        <v>23.8</v>
      </c>
      <c r="P33" s="75"/>
      <c r="Q33" s="58"/>
      <c r="R33" s="58"/>
      <c r="S33" s="84"/>
    </row>
    <row r="34" spans="1:19" ht="12.75">
      <c r="A34" s="74"/>
      <c r="B34" s="7"/>
      <c r="C34" s="52" t="s">
        <v>16</v>
      </c>
      <c r="D34" s="53" t="s">
        <v>99</v>
      </c>
      <c r="E34" s="47">
        <v>3</v>
      </c>
      <c r="F34" s="123">
        <v>18.5</v>
      </c>
      <c r="G34" s="78"/>
      <c r="H34" s="80"/>
      <c r="I34" s="127"/>
      <c r="J34" s="75"/>
      <c r="K34" s="82"/>
      <c r="L34" s="136">
        <v>17.6</v>
      </c>
      <c r="M34" s="145"/>
      <c r="N34" s="87"/>
      <c r="O34" s="129"/>
      <c r="P34" s="75"/>
      <c r="Q34" s="58"/>
      <c r="R34" s="58"/>
      <c r="S34" s="84"/>
    </row>
    <row r="35" spans="1:19" ht="3" customHeight="1">
      <c r="A35" s="10"/>
      <c r="B35" s="9"/>
      <c r="C35" s="52"/>
      <c r="D35" s="53" t="s">
        <v>94</v>
      </c>
      <c r="E35" s="47"/>
      <c r="F35" s="123"/>
      <c r="G35" s="53"/>
      <c r="H35" s="47"/>
      <c r="I35" s="130"/>
      <c r="J35" s="75"/>
      <c r="K35" s="82"/>
      <c r="L35" s="136"/>
      <c r="M35" s="145"/>
      <c r="N35" s="87"/>
      <c r="O35" s="129"/>
      <c r="P35" s="75"/>
      <c r="Q35" s="58"/>
      <c r="R35" s="58"/>
      <c r="S35" s="84"/>
    </row>
    <row r="36" spans="1:19" ht="12.75">
      <c r="A36" s="74">
        <v>12</v>
      </c>
      <c r="B36" s="7"/>
      <c r="C36" s="52" t="s">
        <v>33</v>
      </c>
      <c r="D36" s="53" t="s">
        <v>117</v>
      </c>
      <c r="E36" s="47">
        <v>0</v>
      </c>
      <c r="F36" s="123"/>
      <c r="G36" s="75" t="str">
        <f>IF(E36&gt;E37,D36,D37)</f>
        <v>UĞUR BARANİ</v>
      </c>
      <c r="H36" s="76">
        <v>0</v>
      </c>
      <c r="I36" s="131">
        <v>17.1</v>
      </c>
      <c r="J36" s="75"/>
      <c r="K36" s="82"/>
      <c r="L36" s="136"/>
      <c r="M36" s="145"/>
      <c r="N36" s="87"/>
      <c r="O36" s="129"/>
      <c r="P36" s="75"/>
      <c r="Q36" s="58"/>
      <c r="R36" s="58"/>
      <c r="S36" s="84"/>
    </row>
    <row r="37" spans="1:19" ht="12.75">
      <c r="A37" s="74"/>
      <c r="B37" s="5" t="s">
        <v>37</v>
      </c>
      <c r="C37" s="52" t="s">
        <v>38</v>
      </c>
      <c r="D37" s="53" t="s">
        <v>119</v>
      </c>
      <c r="E37" s="47">
        <v>3</v>
      </c>
      <c r="F37" s="123"/>
      <c r="G37" s="75"/>
      <c r="H37" s="77"/>
      <c r="I37" s="132"/>
      <c r="J37" s="75"/>
      <c r="K37" s="77"/>
      <c r="L37" s="137"/>
      <c r="M37" s="145"/>
      <c r="N37" s="88"/>
      <c r="O37" s="138"/>
      <c r="P37" s="75"/>
      <c r="Q37" s="58"/>
      <c r="R37" s="58"/>
      <c r="S37" s="84"/>
    </row>
    <row r="38" spans="1:19" ht="3" customHeight="1">
      <c r="A38" s="8"/>
      <c r="B38" s="9"/>
      <c r="C38" s="52"/>
      <c r="D38" s="53" t="s">
        <v>89</v>
      </c>
      <c r="E38" s="47"/>
      <c r="F38" s="123"/>
      <c r="G38" s="53"/>
      <c r="H38" s="47"/>
      <c r="I38" s="130"/>
      <c r="J38" s="53"/>
      <c r="K38" s="47"/>
      <c r="L38" s="134"/>
      <c r="M38" s="53"/>
      <c r="N38" s="47"/>
      <c r="O38" s="139"/>
      <c r="P38" s="75"/>
      <c r="Q38" s="58"/>
      <c r="R38" s="58"/>
      <c r="S38" s="84"/>
    </row>
    <row r="39" spans="1:19" ht="12.75">
      <c r="A39" s="74">
        <v>13</v>
      </c>
      <c r="B39" s="5" t="s">
        <v>39</v>
      </c>
      <c r="C39" s="52" t="s">
        <v>40</v>
      </c>
      <c r="D39" s="53" t="s">
        <v>88</v>
      </c>
      <c r="E39" s="47">
        <v>3</v>
      </c>
      <c r="F39" s="123">
        <v>25</v>
      </c>
      <c r="G39" s="78" t="str">
        <f>IF(E39&gt;E40,D39,D40)</f>
        <v>SADIK ÖZDEMİR</v>
      </c>
      <c r="H39" s="79">
        <v>3</v>
      </c>
      <c r="I39" s="124">
        <v>23.8</v>
      </c>
      <c r="J39" s="78" t="str">
        <f>IF(H39&gt;H42,G39,G42)</f>
        <v>SADIK ÖZDEMİR</v>
      </c>
      <c r="K39" s="79">
        <v>4</v>
      </c>
      <c r="L39" s="125"/>
      <c r="M39" s="75" t="str">
        <f>IF(K39&gt;K45,J39,J45)</f>
        <v>SADIK ÖZDEMİR</v>
      </c>
      <c r="N39" s="76">
        <v>5</v>
      </c>
      <c r="O39" s="140"/>
      <c r="P39" s="75"/>
      <c r="Q39" s="58"/>
      <c r="R39" s="58"/>
      <c r="S39" s="84"/>
    </row>
    <row r="40" spans="1:19" ht="12.75">
      <c r="A40" s="74"/>
      <c r="B40" s="7"/>
      <c r="C40" s="52" t="s">
        <v>45</v>
      </c>
      <c r="D40" s="53" t="s">
        <v>121</v>
      </c>
      <c r="E40" s="47">
        <v>0</v>
      </c>
      <c r="F40" s="123">
        <v>21.1</v>
      </c>
      <c r="G40" s="78"/>
      <c r="H40" s="80"/>
      <c r="I40" s="127"/>
      <c r="J40" s="78"/>
      <c r="K40" s="81"/>
      <c r="L40" s="128"/>
      <c r="M40" s="75"/>
      <c r="N40" s="82"/>
      <c r="O40" s="141"/>
      <c r="P40" s="75"/>
      <c r="Q40" s="58"/>
      <c r="R40" s="58"/>
      <c r="S40" s="84"/>
    </row>
    <row r="41" spans="1:19" ht="3" customHeight="1">
      <c r="A41" s="10"/>
      <c r="B41" s="9"/>
      <c r="C41" s="52"/>
      <c r="D41" s="53" t="s">
        <v>96</v>
      </c>
      <c r="E41" s="47"/>
      <c r="F41" s="123"/>
      <c r="G41" s="53"/>
      <c r="H41" s="47"/>
      <c r="I41" s="130"/>
      <c r="J41" s="78"/>
      <c r="K41" s="81"/>
      <c r="L41" s="128"/>
      <c r="M41" s="75"/>
      <c r="N41" s="82"/>
      <c r="O41" s="141"/>
      <c r="P41" s="75"/>
      <c r="Q41" s="58"/>
      <c r="R41" s="58"/>
      <c r="S41" s="84"/>
    </row>
    <row r="42" spans="1:19" ht="12.75">
      <c r="A42" s="74">
        <v>14</v>
      </c>
      <c r="B42" s="7"/>
      <c r="C42" s="52" t="s">
        <v>36</v>
      </c>
      <c r="D42" s="53" t="s">
        <v>175</v>
      </c>
      <c r="E42" s="47">
        <v>3</v>
      </c>
      <c r="F42" s="123">
        <v>23.2</v>
      </c>
      <c r="G42" s="75" t="str">
        <f>IF(E42&gt;E43,D42,D43)</f>
        <v>JOHN SWANİE</v>
      </c>
      <c r="H42" s="76">
        <v>0</v>
      </c>
      <c r="I42" s="131">
        <v>21.5</v>
      </c>
      <c r="J42" s="78"/>
      <c r="K42" s="81"/>
      <c r="L42" s="128" t="s">
        <v>195</v>
      </c>
      <c r="M42" s="75"/>
      <c r="N42" s="82"/>
      <c r="O42" s="141"/>
      <c r="P42" s="75"/>
      <c r="Q42" s="58"/>
      <c r="R42" s="58"/>
      <c r="S42" s="84"/>
    </row>
    <row r="43" spans="1:19" ht="12.75">
      <c r="A43" s="74"/>
      <c r="B43" s="7"/>
      <c r="C43" s="52" t="s">
        <v>31</v>
      </c>
      <c r="D43" s="53" t="s">
        <v>132</v>
      </c>
      <c r="E43" s="47">
        <v>0</v>
      </c>
      <c r="F43" s="123">
        <v>14.9</v>
      </c>
      <c r="G43" s="75"/>
      <c r="H43" s="77"/>
      <c r="I43" s="132"/>
      <c r="J43" s="78"/>
      <c r="K43" s="80"/>
      <c r="L43" s="133"/>
      <c r="M43" s="75"/>
      <c r="N43" s="82"/>
      <c r="O43" s="141"/>
      <c r="P43" s="75"/>
      <c r="Q43" s="58"/>
      <c r="R43" s="58"/>
      <c r="S43" s="84"/>
    </row>
    <row r="44" spans="1:19" ht="3" customHeight="1">
      <c r="A44" s="10"/>
      <c r="B44" s="9"/>
      <c r="C44" s="52"/>
      <c r="D44" s="53" t="s">
        <v>90</v>
      </c>
      <c r="E44" s="47"/>
      <c r="F44" s="123"/>
      <c r="G44" s="53"/>
      <c r="H44" s="47"/>
      <c r="I44" s="130"/>
      <c r="J44" s="53"/>
      <c r="K44" s="47"/>
      <c r="L44" s="134"/>
      <c r="M44" s="75"/>
      <c r="N44" s="82"/>
      <c r="O44" s="141"/>
      <c r="P44" s="75"/>
      <c r="Q44" s="58"/>
      <c r="R44" s="58"/>
      <c r="S44" s="84"/>
    </row>
    <row r="45" spans="1:19" ht="12.75">
      <c r="A45" s="74">
        <v>15</v>
      </c>
      <c r="B45" s="7"/>
      <c r="C45" s="52" t="s">
        <v>35</v>
      </c>
      <c r="D45" s="53" t="s">
        <v>131</v>
      </c>
      <c r="E45" s="47">
        <v>3</v>
      </c>
      <c r="F45" s="123">
        <v>20.7</v>
      </c>
      <c r="G45" s="78" t="str">
        <f>IF(E45&gt;E46,D45,D46)</f>
        <v>VELİ HAN</v>
      </c>
      <c r="H45" s="79">
        <v>3</v>
      </c>
      <c r="I45" s="124">
        <v>22.66</v>
      </c>
      <c r="J45" s="75" t="str">
        <f>IF(H45&gt;H48,G45,G48)</f>
        <v>VELİ HAN</v>
      </c>
      <c r="K45" s="76">
        <v>1</v>
      </c>
      <c r="L45" s="135"/>
      <c r="M45" s="75"/>
      <c r="N45" s="82"/>
      <c r="O45" s="141"/>
      <c r="P45" s="75"/>
      <c r="Q45" s="58"/>
      <c r="R45" s="58"/>
      <c r="S45" s="84"/>
    </row>
    <row r="46" spans="1:19" ht="12.75">
      <c r="A46" s="74"/>
      <c r="B46" s="7"/>
      <c r="C46" s="52" t="s">
        <v>32</v>
      </c>
      <c r="D46" s="53" t="s">
        <v>128</v>
      </c>
      <c r="E46" s="47">
        <v>1</v>
      </c>
      <c r="F46" s="123">
        <v>15.8</v>
      </c>
      <c r="G46" s="78"/>
      <c r="H46" s="80"/>
      <c r="I46" s="127"/>
      <c r="J46" s="75"/>
      <c r="K46" s="82"/>
      <c r="L46" s="136">
        <v>19.4</v>
      </c>
      <c r="M46" s="75"/>
      <c r="N46" s="82"/>
      <c r="O46" s="141"/>
      <c r="P46" s="75"/>
      <c r="Q46" s="58"/>
      <c r="R46" s="58"/>
      <c r="S46" s="84"/>
    </row>
    <row r="47" spans="1:19" ht="3" customHeight="1">
      <c r="A47" s="10"/>
      <c r="B47" s="9"/>
      <c r="C47" s="52"/>
      <c r="D47" s="53"/>
      <c r="E47" s="47"/>
      <c r="F47" s="123"/>
      <c r="G47" s="53"/>
      <c r="H47" s="47"/>
      <c r="I47" s="130"/>
      <c r="J47" s="75"/>
      <c r="K47" s="82"/>
      <c r="L47" s="136"/>
      <c r="M47" s="75"/>
      <c r="N47" s="82"/>
      <c r="O47" s="141"/>
      <c r="P47" s="75"/>
      <c r="Q47" s="58"/>
      <c r="R47" s="58"/>
      <c r="S47" s="84"/>
    </row>
    <row r="48" spans="1:19" ht="12.75">
      <c r="A48" s="74">
        <v>16</v>
      </c>
      <c r="B48" s="7"/>
      <c r="C48" s="52" t="s">
        <v>44</v>
      </c>
      <c r="D48" s="53" t="s">
        <v>139</v>
      </c>
      <c r="E48" s="47">
        <v>0</v>
      </c>
      <c r="F48" s="123">
        <v>17.6</v>
      </c>
      <c r="G48" s="75" t="str">
        <f>IF(E48&gt;E49,D48,D49)</f>
        <v>ARMAN UĞUR</v>
      </c>
      <c r="H48" s="76">
        <v>2</v>
      </c>
      <c r="I48" s="131">
        <v>19.2</v>
      </c>
      <c r="J48" s="75"/>
      <c r="K48" s="82"/>
      <c r="L48" s="136"/>
      <c r="M48" s="75"/>
      <c r="N48" s="82"/>
      <c r="O48" s="141"/>
      <c r="P48" s="75"/>
      <c r="Q48" s="58"/>
      <c r="R48" s="58"/>
      <c r="S48" s="84"/>
    </row>
    <row r="49" spans="1:19" ht="12.75">
      <c r="A49" s="74"/>
      <c r="B49" s="5" t="s">
        <v>42</v>
      </c>
      <c r="C49" s="52" t="s">
        <v>48</v>
      </c>
      <c r="D49" s="53" t="s">
        <v>78</v>
      </c>
      <c r="E49" s="47">
        <v>3</v>
      </c>
      <c r="F49" s="123">
        <v>19.5</v>
      </c>
      <c r="G49" s="75"/>
      <c r="H49" s="77"/>
      <c r="I49" s="132"/>
      <c r="J49" s="75"/>
      <c r="K49" s="77"/>
      <c r="L49" s="137"/>
      <c r="M49" s="75"/>
      <c r="N49" s="77"/>
      <c r="O49" s="144"/>
      <c r="P49" s="75"/>
      <c r="Q49" s="59"/>
      <c r="R49" s="59"/>
      <c r="S49" s="85"/>
    </row>
    <row r="50" spans="1:19" ht="3" customHeight="1">
      <c r="A50" s="11"/>
      <c r="B50" s="12"/>
      <c r="C50" s="12"/>
      <c r="D50" s="47"/>
      <c r="E50" s="47"/>
      <c r="F50" s="146"/>
      <c r="G50" s="47"/>
      <c r="H50" s="47"/>
      <c r="I50" s="139"/>
      <c r="J50" s="47"/>
      <c r="K50" s="47"/>
      <c r="L50" s="147"/>
      <c r="M50" s="47"/>
      <c r="N50" s="47"/>
      <c r="O50" s="139"/>
      <c r="P50" s="47"/>
      <c r="Q50" s="47"/>
      <c r="R50" s="47"/>
      <c r="S50" s="47"/>
    </row>
    <row r="51" spans="1:19" ht="3" customHeight="1">
      <c r="A51" s="13"/>
      <c r="B51" s="14"/>
      <c r="C51" s="14"/>
      <c r="D51" s="14"/>
      <c r="E51" s="14"/>
      <c r="F51" s="148"/>
      <c r="G51" s="14"/>
      <c r="H51" s="14"/>
      <c r="I51" s="149"/>
      <c r="J51" s="14"/>
      <c r="K51" s="14"/>
      <c r="L51" s="150"/>
      <c r="M51" s="14"/>
      <c r="N51" s="14"/>
      <c r="O51" s="149"/>
      <c r="P51" s="14"/>
      <c r="Q51" s="14"/>
      <c r="R51" s="14"/>
      <c r="S51" s="14"/>
    </row>
  </sheetData>
  <mergeCells count="76">
    <mergeCell ref="H33:H34"/>
    <mergeCell ref="J33:J37"/>
    <mergeCell ref="K33:K37"/>
    <mergeCell ref="H36:H37"/>
    <mergeCell ref="M27:M37"/>
    <mergeCell ref="N27:N37"/>
    <mergeCell ref="P27:P49"/>
    <mergeCell ref="S27:S49"/>
    <mergeCell ref="M39:M49"/>
    <mergeCell ref="N39:N49"/>
    <mergeCell ref="M15:M25"/>
    <mergeCell ref="N15:N25"/>
    <mergeCell ref="H18:H19"/>
    <mergeCell ref="H21:H22"/>
    <mergeCell ref="J21:J25"/>
    <mergeCell ref="K21:K25"/>
    <mergeCell ref="H24:H25"/>
    <mergeCell ref="N3:N13"/>
    <mergeCell ref="P3:P25"/>
    <mergeCell ref="S3:S25"/>
    <mergeCell ref="H6:H7"/>
    <mergeCell ref="H9:H10"/>
    <mergeCell ref="J9:J13"/>
    <mergeCell ref="K9:K13"/>
    <mergeCell ref="H12:H13"/>
    <mergeCell ref="H15:H16"/>
    <mergeCell ref="J15:J19"/>
    <mergeCell ref="H3:H4"/>
    <mergeCell ref="J3:J7"/>
    <mergeCell ref="K3:K7"/>
    <mergeCell ref="M3:M13"/>
    <mergeCell ref="A3:A4"/>
    <mergeCell ref="G3:G4"/>
    <mergeCell ref="A12:A13"/>
    <mergeCell ref="G12:G13"/>
    <mergeCell ref="A6:A7"/>
    <mergeCell ref="G6:G7"/>
    <mergeCell ref="A9:A10"/>
    <mergeCell ref="G9:G10"/>
    <mergeCell ref="A15:A16"/>
    <mergeCell ref="G15:G16"/>
    <mergeCell ref="A18:A19"/>
    <mergeCell ref="G18:G19"/>
    <mergeCell ref="K15:K19"/>
    <mergeCell ref="A21:A22"/>
    <mergeCell ref="G21:G22"/>
    <mergeCell ref="A24:A25"/>
    <mergeCell ref="G24:G25"/>
    <mergeCell ref="A27:A28"/>
    <mergeCell ref="G27:G28"/>
    <mergeCell ref="H27:H28"/>
    <mergeCell ref="H30:H31"/>
    <mergeCell ref="J27:J31"/>
    <mergeCell ref="K27:K31"/>
    <mergeCell ref="J39:J43"/>
    <mergeCell ref="K39:K43"/>
    <mergeCell ref="J45:J49"/>
    <mergeCell ref="K45:K49"/>
    <mergeCell ref="A30:A31"/>
    <mergeCell ref="G30:G31"/>
    <mergeCell ref="A33:A34"/>
    <mergeCell ref="G33:G34"/>
    <mergeCell ref="A36:A37"/>
    <mergeCell ref="G36:G37"/>
    <mergeCell ref="A39:A40"/>
    <mergeCell ref="G39:G40"/>
    <mergeCell ref="H39:H40"/>
    <mergeCell ref="H42:H43"/>
    <mergeCell ref="H45:H46"/>
    <mergeCell ref="H48:H49"/>
    <mergeCell ref="A48:A49"/>
    <mergeCell ref="G48:G49"/>
    <mergeCell ref="A42:A43"/>
    <mergeCell ref="G42:G43"/>
    <mergeCell ref="A45:A46"/>
    <mergeCell ref="G45:G46"/>
  </mergeCells>
  <printOptions/>
  <pageMargins left="0.2" right="0.2" top="0.23" bottom="0.59" header="0.18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D16" sqref="D16"/>
    </sheetView>
  </sheetViews>
  <sheetFormatPr defaultColWidth="9.00390625" defaultRowHeight="12.75"/>
  <cols>
    <col min="1" max="2" width="3.125" style="0" customWidth="1"/>
    <col min="3" max="3" width="3.875" style="0" customWidth="1"/>
    <col min="4" max="4" width="25.875" style="0" customWidth="1"/>
    <col min="5" max="5" width="2.625" style="0" customWidth="1"/>
    <col min="6" max="6" width="4.75390625" style="0" customWidth="1"/>
    <col min="7" max="7" width="18.25390625" style="0" customWidth="1"/>
    <col min="8" max="8" width="2.75390625" style="0" customWidth="1"/>
    <col min="9" max="9" width="4.875" style="0" customWidth="1"/>
    <col min="10" max="10" width="19.75390625" style="0" customWidth="1"/>
    <col min="11" max="11" width="2.375" style="0" customWidth="1"/>
    <col min="12" max="12" width="6.125" style="120" customWidth="1"/>
    <col min="13" max="13" width="18.625" style="0" customWidth="1"/>
    <col min="15" max="15" width="7.875" style="0" customWidth="1"/>
    <col min="16" max="16" width="9.125" style="0" hidden="1" customWidth="1"/>
  </cols>
  <sheetData>
    <row r="1" spans="1:13" ht="42" customHeight="1">
      <c r="A1" s="1"/>
      <c r="B1" s="1"/>
      <c r="D1" s="1" t="s">
        <v>2</v>
      </c>
      <c r="E1" s="1"/>
      <c r="F1" s="1"/>
      <c r="G1" s="1" t="s">
        <v>3</v>
      </c>
      <c r="H1" s="1"/>
      <c r="I1" s="1"/>
      <c r="J1" s="1" t="s">
        <v>4</v>
      </c>
      <c r="K1" s="1"/>
      <c r="L1" s="105"/>
      <c r="M1" s="1" t="s">
        <v>4</v>
      </c>
    </row>
    <row r="2" spans="1:15" s="4" customFormat="1" ht="49.5" customHeight="1">
      <c r="A2" s="1" t="s">
        <v>5</v>
      </c>
      <c r="B2" s="2" t="s">
        <v>6</v>
      </c>
      <c r="C2" s="2" t="s">
        <v>7</v>
      </c>
      <c r="D2" s="2"/>
      <c r="E2" s="2" t="s">
        <v>8</v>
      </c>
      <c r="F2" s="2"/>
      <c r="G2" s="1"/>
      <c r="H2" s="1" t="s">
        <v>8</v>
      </c>
      <c r="I2" s="1"/>
      <c r="J2" s="1"/>
      <c r="K2" s="1" t="s">
        <v>8</v>
      </c>
      <c r="L2" s="105"/>
      <c r="M2" s="1"/>
      <c r="N2" s="3"/>
      <c r="O2" s="3"/>
    </row>
    <row r="3" spans="1:15" s="4" customFormat="1" ht="12.75">
      <c r="A3" s="74">
        <v>1</v>
      </c>
      <c r="B3" s="5" t="s">
        <v>9</v>
      </c>
      <c r="C3" s="52" t="s">
        <v>10</v>
      </c>
      <c r="D3" s="61" t="s">
        <v>109</v>
      </c>
      <c r="E3" s="49">
        <v>3</v>
      </c>
      <c r="F3" s="106">
        <v>10.8</v>
      </c>
      <c r="G3" s="98" t="str">
        <f>IF(E3&gt;E4,D3,D4)</f>
        <v>SEÇİL TORUS</v>
      </c>
      <c r="H3" s="100">
        <v>2</v>
      </c>
      <c r="I3" s="107"/>
      <c r="J3" s="98" t="str">
        <f>IF(H3&gt;H6,G3,G6)</f>
        <v>NİDA ÇAVUN</v>
      </c>
      <c r="K3" s="100">
        <v>4</v>
      </c>
      <c r="L3" s="108"/>
      <c r="M3" s="154" t="str">
        <f>IF(K3&gt;K9,J3,J9)</f>
        <v>HATİCE HAN</v>
      </c>
      <c r="N3" s="3"/>
      <c r="O3" s="3"/>
    </row>
    <row r="4" spans="1:15" s="4" customFormat="1" ht="12.75">
      <c r="A4" s="74"/>
      <c r="B4" s="7"/>
      <c r="C4" s="52" t="s">
        <v>45</v>
      </c>
      <c r="D4" s="61" t="s">
        <v>110</v>
      </c>
      <c r="E4" s="49">
        <v>1</v>
      </c>
      <c r="F4" s="106">
        <v>10.5</v>
      </c>
      <c r="G4" s="98"/>
      <c r="H4" s="72"/>
      <c r="I4" s="109">
        <v>13.3</v>
      </c>
      <c r="J4" s="98"/>
      <c r="K4" s="71"/>
      <c r="L4" s="110"/>
      <c r="M4" s="155"/>
      <c r="N4" s="3"/>
      <c r="O4" s="3"/>
    </row>
    <row r="5" spans="1:15" s="4" customFormat="1" ht="3" customHeight="1">
      <c r="A5" s="8"/>
      <c r="B5" s="9"/>
      <c r="C5" s="52"/>
      <c r="D5" s="61"/>
      <c r="E5" s="49"/>
      <c r="F5" s="106"/>
      <c r="G5" s="61"/>
      <c r="H5" s="49"/>
      <c r="I5" s="106"/>
      <c r="J5" s="98"/>
      <c r="K5" s="71"/>
      <c r="L5" s="110"/>
      <c r="M5" s="155"/>
      <c r="N5" s="3"/>
      <c r="O5" s="3"/>
    </row>
    <row r="6" spans="1:15" s="4" customFormat="1" ht="12.75">
      <c r="A6" s="74">
        <v>2</v>
      </c>
      <c r="B6" s="7"/>
      <c r="C6" s="52" t="s">
        <v>15</v>
      </c>
      <c r="D6" s="61" t="s">
        <v>166</v>
      </c>
      <c r="E6" s="49">
        <v>0</v>
      </c>
      <c r="F6" s="106">
        <v>12.5</v>
      </c>
      <c r="G6" s="101" t="str">
        <f>IF(E6&gt;E7,D6,D7)</f>
        <v>NİDA ÇAVUN</v>
      </c>
      <c r="H6" s="95">
        <v>4</v>
      </c>
      <c r="I6" s="111">
        <v>16.7</v>
      </c>
      <c r="J6" s="98"/>
      <c r="K6" s="71"/>
      <c r="L6" s="110"/>
      <c r="M6" s="155"/>
      <c r="N6" s="3"/>
      <c r="O6" s="3"/>
    </row>
    <row r="7" spans="1:15" s="4" customFormat="1" ht="12.75">
      <c r="A7" s="74"/>
      <c r="B7" s="6"/>
      <c r="C7" s="52" t="s">
        <v>41</v>
      </c>
      <c r="D7" s="61" t="s">
        <v>108</v>
      </c>
      <c r="E7" s="49">
        <v>3</v>
      </c>
      <c r="F7" s="106">
        <v>14.4</v>
      </c>
      <c r="G7" s="101"/>
      <c r="H7" s="102"/>
      <c r="I7" s="112"/>
      <c r="J7" s="98"/>
      <c r="K7" s="72"/>
      <c r="L7" s="113">
        <v>14.5</v>
      </c>
      <c r="M7" s="155"/>
      <c r="N7" s="3"/>
      <c r="O7" s="3"/>
    </row>
    <row r="8" spans="1:15" s="4" customFormat="1" ht="3" customHeight="1">
      <c r="A8" s="8"/>
      <c r="B8" s="51"/>
      <c r="C8" s="52"/>
      <c r="D8" s="61"/>
      <c r="E8" s="49"/>
      <c r="F8" s="106"/>
      <c r="G8" s="61"/>
      <c r="H8" s="49"/>
      <c r="I8" s="106"/>
      <c r="J8" s="61"/>
      <c r="K8" s="49"/>
      <c r="L8" s="114"/>
      <c r="M8" s="155"/>
      <c r="N8" s="3"/>
      <c r="O8" s="3"/>
    </row>
    <row r="9" spans="1:16" s="4" customFormat="1" ht="12.75">
      <c r="A9" s="103">
        <v>3</v>
      </c>
      <c r="B9" s="48"/>
      <c r="C9" s="60" t="s">
        <v>43</v>
      </c>
      <c r="D9" s="61" t="s">
        <v>115</v>
      </c>
      <c r="E9" s="49">
        <v>3</v>
      </c>
      <c r="F9" s="106">
        <v>14.5</v>
      </c>
      <c r="G9" s="98" t="str">
        <f>IF(E9&gt;E10,D9,D10)</f>
        <v>HATİCE HAN</v>
      </c>
      <c r="H9" s="100">
        <v>4</v>
      </c>
      <c r="I9" s="107"/>
      <c r="J9" s="98" t="str">
        <f>IF(H9&gt;H12,G9,G12)</f>
        <v>HATİCE HAN</v>
      </c>
      <c r="K9" s="95">
        <v>5</v>
      </c>
      <c r="L9" s="115">
        <v>13.4</v>
      </c>
      <c r="M9" s="155"/>
      <c r="N9" s="94"/>
      <c r="O9" s="94"/>
      <c r="P9" s="94"/>
    </row>
    <row r="10" spans="1:16" s="4" customFormat="1" ht="12.75">
      <c r="A10" s="74"/>
      <c r="B10" s="33"/>
      <c r="C10" s="52" t="s">
        <v>16</v>
      </c>
      <c r="D10" s="61" t="s">
        <v>111</v>
      </c>
      <c r="E10" s="49">
        <v>0</v>
      </c>
      <c r="F10" s="106">
        <v>12.7</v>
      </c>
      <c r="G10" s="98"/>
      <c r="H10" s="72"/>
      <c r="I10" s="109">
        <v>15.5</v>
      </c>
      <c r="J10" s="98"/>
      <c r="K10" s="96"/>
      <c r="L10" s="116"/>
      <c r="M10" s="155"/>
      <c r="N10" s="50"/>
      <c r="O10" s="50"/>
      <c r="P10" s="50"/>
    </row>
    <row r="11" spans="1:16" s="4" customFormat="1" ht="3" customHeight="1">
      <c r="A11" s="8"/>
      <c r="B11" s="9"/>
      <c r="C11" s="52"/>
      <c r="D11" s="61"/>
      <c r="E11" s="49"/>
      <c r="F11" s="106"/>
      <c r="G11" s="61"/>
      <c r="H11" s="49"/>
      <c r="I11" s="106"/>
      <c r="J11" s="98"/>
      <c r="K11" s="96"/>
      <c r="L11" s="116"/>
      <c r="M11" s="155"/>
      <c r="N11" s="50"/>
      <c r="O11" s="50"/>
      <c r="P11" s="50"/>
    </row>
    <row r="12" spans="1:16" s="4" customFormat="1" ht="12.75">
      <c r="A12" s="74">
        <v>4</v>
      </c>
      <c r="B12" s="7"/>
      <c r="C12" s="52" t="s">
        <v>48</v>
      </c>
      <c r="D12" s="61" t="s">
        <v>167</v>
      </c>
      <c r="E12" s="49">
        <v>0</v>
      </c>
      <c r="F12" s="106"/>
      <c r="G12" s="98" t="str">
        <f>IF(E12&gt;E13,D12,D13)</f>
        <v>MAUREN SWANİE</v>
      </c>
      <c r="H12" s="95">
        <v>1</v>
      </c>
      <c r="I12" s="111">
        <v>11.6</v>
      </c>
      <c r="J12" s="98"/>
      <c r="K12" s="96"/>
      <c r="L12" s="116"/>
      <c r="M12" s="155"/>
      <c r="N12" s="50"/>
      <c r="O12" s="50"/>
      <c r="P12" s="50"/>
    </row>
    <row r="13" spans="1:16" s="4" customFormat="1" ht="12.75">
      <c r="A13" s="97"/>
      <c r="B13" s="63" t="s">
        <v>19</v>
      </c>
      <c r="C13" s="64" t="s">
        <v>13</v>
      </c>
      <c r="D13" s="65" t="s">
        <v>172</v>
      </c>
      <c r="E13" s="62">
        <v>3</v>
      </c>
      <c r="F13" s="107"/>
      <c r="G13" s="99"/>
      <c r="H13" s="96"/>
      <c r="I13" s="117"/>
      <c r="J13" s="99"/>
      <c r="K13" s="96"/>
      <c r="L13" s="116"/>
      <c r="M13" s="155"/>
      <c r="N13" s="50"/>
      <c r="O13" s="50"/>
      <c r="P13" s="50"/>
    </row>
    <row r="14" spans="1:16" s="4" customFormat="1" ht="3" customHeight="1">
      <c r="A14" s="6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18"/>
      <c r="M14" s="17"/>
      <c r="N14" s="50"/>
      <c r="O14" s="50"/>
      <c r="P14" s="50"/>
    </row>
    <row r="15" spans="1:16" s="4" customFormat="1" ht="12.75">
      <c r="A15" s="93"/>
      <c r="B15" s="17"/>
      <c r="C15" s="17"/>
      <c r="D15" s="17"/>
      <c r="E15" s="17"/>
      <c r="F15" s="17"/>
      <c r="G15" s="94"/>
      <c r="H15" s="94"/>
      <c r="I15" s="17"/>
      <c r="J15" s="94"/>
      <c r="K15" s="94"/>
      <c r="L15" s="118"/>
      <c r="M15" s="92"/>
      <c r="N15" s="50"/>
      <c r="O15" s="50"/>
      <c r="P15" s="50"/>
    </row>
    <row r="16" spans="1:16" s="4" customFormat="1" ht="12.75">
      <c r="A16" s="93"/>
      <c r="B16" s="17"/>
      <c r="C16" s="17"/>
      <c r="D16" s="17"/>
      <c r="E16" s="17"/>
      <c r="F16" s="17"/>
      <c r="G16" s="94"/>
      <c r="H16" s="94"/>
      <c r="I16" s="17"/>
      <c r="J16" s="94"/>
      <c r="K16" s="94"/>
      <c r="L16" s="118"/>
      <c r="M16" s="92"/>
      <c r="N16" s="50"/>
      <c r="O16" s="50"/>
      <c r="P16" s="50"/>
    </row>
    <row r="17" spans="1:16" s="4" customFormat="1" ht="3" customHeight="1">
      <c r="A17" s="66"/>
      <c r="B17" s="17"/>
      <c r="C17" s="17"/>
      <c r="D17" s="17"/>
      <c r="E17" s="17"/>
      <c r="F17" s="17"/>
      <c r="G17" s="17"/>
      <c r="H17" s="17"/>
      <c r="I17" s="17"/>
      <c r="J17" s="94"/>
      <c r="K17" s="94"/>
      <c r="L17" s="118"/>
      <c r="M17" s="92"/>
      <c r="N17" s="50"/>
      <c r="O17" s="50"/>
      <c r="P17" s="50"/>
    </row>
    <row r="18" spans="1:16" s="4" customFormat="1" ht="12.75">
      <c r="A18" s="93"/>
      <c r="B18" s="17"/>
      <c r="C18" s="17"/>
      <c r="D18" s="17"/>
      <c r="E18" s="17"/>
      <c r="F18" s="17"/>
      <c r="G18" s="94"/>
      <c r="H18" s="92"/>
      <c r="I18" s="73"/>
      <c r="J18" s="94"/>
      <c r="K18" s="94"/>
      <c r="L18" s="118"/>
      <c r="M18" s="92"/>
      <c r="N18" s="50"/>
      <c r="O18" s="50"/>
      <c r="P18" s="50"/>
    </row>
    <row r="19" spans="1:15" s="4" customFormat="1" ht="12.75">
      <c r="A19" s="93"/>
      <c r="B19" s="17"/>
      <c r="C19" s="17"/>
      <c r="D19" s="17"/>
      <c r="E19" s="17"/>
      <c r="F19" s="17"/>
      <c r="G19" s="94"/>
      <c r="H19" s="92"/>
      <c r="I19" s="73"/>
      <c r="J19" s="94"/>
      <c r="K19" s="94"/>
      <c r="L19" s="118"/>
      <c r="M19" s="92"/>
      <c r="N19" s="3"/>
      <c r="O19" s="3"/>
    </row>
    <row r="20" spans="1:15" s="4" customFormat="1" ht="3" customHeight="1">
      <c r="A20" s="6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18"/>
      <c r="M20" s="92"/>
      <c r="N20" s="3"/>
      <c r="O20" s="3"/>
    </row>
    <row r="21" spans="1:15" s="4" customFormat="1" ht="12.75">
      <c r="A21" s="93"/>
      <c r="B21" s="17"/>
      <c r="C21" s="17"/>
      <c r="D21" s="17"/>
      <c r="E21" s="17"/>
      <c r="F21" s="17"/>
      <c r="G21" s="94"/>
      <c r="H21" s="94"/>
      <c r="I21" s="17"/>
      <c r="J21" s="92"/>
      <c r="K21" s="92"/>
      <c r="L21" s="119"/>
      <c r="M21" s="92"/>
      <c r="N21" s="3"/>
      <c r="O21" s="3"/>
    </row>
    <row r="22" spans="1:15" s="4" customFormat="1" ht="12.75">
      <c r="A22" s="93"/>
      <c r="B22" s="17"/>
      <c r="C22" s="17"/>
      <c r="D22" s="17"/>
      <c r="E22" s="17"/>
      <c r="F22" s="17"/>
      <c r="G22" s="94"/>
      <c r="H22" s="94"/>
      <c r="I22" s="17"/>
      <c r="J22" s="92"/>
      <c r="K22" s="92"/>
      <c r="L22" s="119"/>
      <c r="M22" s="92"/>
      <c r="N22" s="3"/>
      <c r="O22" s="3"/>
    </row>
    <row r="23" spans="1:15" s="4" customFormat="1" ht="3" customHeight="1">
      <c r="A23" s="66"/>
      <c r="B23" s="17"/>
      <c r="C23" s="17"/>
      <c r="D23" s="17"/>
      <c r="E23" s="17"/>
      <c r="F23" s="17"/>
      <c r="G23" s="17"/>
      <c r="H23" s="17"/>
      <c r="I23" s="17"/>
      <c r="J23" s="92"/>
      <c r="K23" s="92"/>
      <c r="L23" s="119"/>
      <c r="M23" s="92"/>
      <c r="N23" s="3"/>
      <c r="O23" s="3"/>
    </row>
    <row r="24" spans="1:15" s="4" customFormat="1" ht="12.75">
      <c r="A24" s="93"/>
      <c r="B24" s="17"/>
      <c r="C24" s="17"/>
      <c r="D24" s="17"/>
      <c r="E24" s="17"/>
      <c r="F24" s="17"/>
      <c r="G24" s="94"/>
      <c r="H24" s="92"/>
      <c r="I24" s="73"/>
      <c r="J24" s="92"/>
      <c r="K24" s="92"/>
      <c r="L24" s="119"/>
      <c r="M24" s="92"/>
      <c r="N24" s="3"/>
      <c r="O24" s="3"/>
    </row>
    <row r="25" spans="1:15" s="4" customFormat="1" ht="12.75">
      <c r="A25" s="93"/>
      <c r="B25" s="17"/>
      <c r="C25" s="17"/>
      <c r="D25" s="17"/>
      <c r="E25" s="17"/>
      <c r="F25" s="17"/>
      <c r="G25" s="94"/>
      <c r="H25" s="92"/>
      <c r="I25" s="73"/>
      <c r="J25" s="92"/>
      <c r="K25" s="92"/>
      <c r="L25" s="119"/>
      <c r="M25" s="92"/>
      <c r="N25" s="3"/>
      <c r="O25" s="3"/>
    </row>
    <row r="28" ht="12.75">
      <c r="J28" s="4"/>
    </row>
  </sheetData>
  <mergeCells count="35">
    <mergeCell ref="N9:P9"/>
    <mergeCell ref="H12:H13"/>
    <mergeCell ref="H15:H16"/>
    <mergeCell ref="J15:J19"/>
    <mergeCell ref="K15:K19"/>
    <mergeCell ref="M15:M25"/>
    <mergeCell ref="H18:H19"/>
    <mergeCell ref="H21:H22"/>
    <mergeCell ref="J21:J25"/>
    <mergeCell ref="K21:K25"/>
    <mergeCell ref="J3:J7"/>
    <mergeCell ref="K3:K7"/>
    <mergeCell ref="M3:M13"/>
    <mergeCell ref="H6:H7"/>
    <mergeCell ref="H9:H10"/>
    <mergeCell ref="J9:J13"/>
    <mergeCell ref="K9:K13"/>
    <mergeCell ref="A3:A4"/>
    <mergeCell ref="G3:G4"/>
    <mergeCell ref="H3:H4"/>
    <mergeCell ref="A6:A7"/>
    <mergeCell ref="G6:G7"/>
    <mergeCell ref="A9:A10"/>
    <mergeCell ref="G9:G10"/>
    <mergeCell ref="A12:A13"/>
    <mergeCell ref="G12:G13"/>
    <mergeCell ref="A15:A16"/>
    <mergeCell ref="G15:G16"/>
    <mergeCell ref="A18:A19"/>
    <mergeCell ref="G18:G19"/>
    <mergeCell ref="A21:A22"/>
    <mergeCell ref="G21:G22"/>
    <mergeCell ref="A24:A25"/>
    <mergeCell ref="G24:G25"/>
    <mergeCell ref="H24:H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C4" sqref="C4"/>
    </sheetView>
  </sheetViews>
  <sheetFormatPr defaultColWidth="9.00390625" defaultRowHeight="12.75"/>
  <cols>
    <col min="1" max="1" width="3.125" style="20" customWidth="1"/>
    <col min="2" max="2" width="20.75390625" style="20" customWidth="1"/>
    <col min="3" max="3" width="0.37109375" style="20" customWidth="1"/>
    <col min="4" max="4" width="3.00390625" style="20" customWidth="1"/>
    <col min="5" max="5" width="20.75390625" style="20" customWidth="1"/>
    <col min="6" max="6" width="0.37109375" style="20" customWidth="1"/>
    <col min="7" max="7" width="3.125" style="20" customWidth="1"/>
    <col min="8" max="8" width="20.75390625" style="20" customWidth="1"/>
    <col min="9" max="9" width="0.37109375" style="20" customWidth="1"/>
    <col min="10" max="10" width="20.75390625" style="20" hidden="1" customWidth="1"/>
    <col min="11" max="11" width="3.25390625" style="20" customWidth="1"/>
    <col min="12" max="12" width="20.75390625" style="20" customWidth="1"/>
    <col min="13" max="13" width="0.37109375" style="20" customWidth="1"/>
    <col min="14" max="16384" width="9.125" style="20" customWidth="1"/>
  </cols>
  <sheetData>
    <row r="1" spans="1:5" ht="28.5" customHeight="1">
      <c r="A1" s="18"/>
      <c r="B1" s="19" t="s">
        <v>49</v>
      </c>
      <c r="C1" s="18"/>
      <c r="D1" s="18"/>
      <c r="E1" s="18"/>
    </row>
    <row r="2" ht="11.25" customHeight="1"/>
    <row r="4" spans="2:7" ht="23.25">
      <c r="B4" s="21"/>
      <c r="G4" s="22"/>
    </row>
    <row r="6" spans="1:13" ht="12.75">
      <c r="A6" s="23"/>
      <c r="B6" s="23" t="s">
        <v>50</v>
      </c>
      <c r="C6" s="24"/>
      <c r="D6" s="24"/>
      <c r="E6" s="24" t="s">
        <v>51</v>
      </c>
      <c r="F6" s="24"/>
      <c r="G6" s="24"/>
      <c r="H6" s="24" t="s">
        <v>52</v>
      </c>
      <c r="I6" s="24"/>
      <c r="K6" s="24"/>
      <c r="L6" s="24" t="s">
        <v>53</v>
      </c>
      <c r="M6" s="24"/>
    </row>
    <row r="7" spans="1:13" ht="12.75">
      <c r="A7" s="25" t="s">
        <v>10</v>
      </c>
      <c r="B7" s="34" t="s">
        <v>116</v>
      </c>
      <c r="C7" s="26"/>
      <c r="D7" s="25" t="s">
        <v>30</v>
      </c>
      <c r="E7" s="34" t="s">
        <v>117</v>
      </c>
      <c r="F7" s="26"/>
      <c r="G7" s="25" t="s">
        <v>28</v>
      </c>
      <c r="H7" s="34" t="s">
        <v>100</v>
      </c>
      <c r="I7" s="26"/>
      <c r="K7" s="25" t="s">
        <v>40</v>
      </c>
      <c r="L7" s="34" t="s">
        <v>120</v>
      </c>
      <c r="M7" s="26"/>
    </row>
    <row r="8" spans="1:13" ht="12.75">
      <c r="A8" s="25" t="s">
        <v>16</v>
      </c>
      <c r="B8" s="34" t="s">
        <v>103</v>
      </c>
      <c r="C8" s="26"/>
      <c r="D8" s="25" t="s">
        <v>36</v>
      </c>
      <c r="E8" s="34" t="s">
        <v>122</v>
      </c>
      <c r="F8" s="26"/>
      <c r="G8" s="25" t="s">
        <v>21</v>
      </c>
      <c r="H8" s="34" t="s">
        <v>79</v>
      </c>
      <c r="I8" s="26"/>
      <c r="K8" s="25" t="s">
        <v>47</v>
      </c>
      <c r="L8" s="34" t="s">
        <v>106</v>
      </c>
      <c r="M8" s="26"/>
    </row>
    <row r="9" spans="1:13" ht="12.75">
      <c r="A9" s="25" t="s">
        <v>15</v>
      </c>
      <c r="B9" s="34" t="s">
        <v>99</v>
      </c>
      <c r="C9" s="26"/>
      <c r="D9" s="25" t="s">
        <v>35</v>
      </c>
      <c r="E9" s="34" t="s">
        <v>102</v>
      </c>
      <c r="F9" s="26"/>
      <c r="G9" s="25" t="s">
        <v>22</v>
      </c>
      <c r="H9" s="34" t="s">
        <v>80</v>
      </c>
      <c r="I9" s="26"/>
      <c r="K9" s="25" t="s">
        <v>46</v>
      </c>
      <c r="L9" s="34" t="s">
        <v>129</v>
      </c>
      <c r="M9" s="26"/>
    </row>
    <row r="10" spans="1:13" ht="12.75">
      <c r="A10" s="25" t="s">
        <v>13</v>
      </c>
      <c r="B10" s="34" t="s">
        <v>98</v>
      </c>
      <c r="C10" s="26"/>
      <c r="D10" s="25" t="s">
        <v>33</v>
      </c>
      <c r="E10" s="34" t="s">
        <v>131</v>
      </c>
      <c r="F10" s="26"/>
      <c r="G10" s="25" t="s">
        <v>24</v>
      </c>
      <c r="H10" s="34" t="s">
        <v>169</v>
      </c>
      <c r="I10" s="26"/>
      <c r="K10" s="25" t="s">
        <v>44</v>
      </c>
      <c r="L10" s="34" t="s">
        <v>81</v>
      </c>
      <c r="M10" s="26"/>
    </row>
    <row r="11" spans="1:13" ht="12.75">
      <c r="A11" s="25" t="s">
        <v>54</v>
      </c>
      <c r="B11" s="35" t="s">
        <v>134</v>
      </c>
      <c r="C11" s="26"/>
      <c r="D11" s="27" t="s">
        <v>55</v>
      </c>
      <c r="E11" s="35" t="s">
        <v>93</v>
      </c>
      <c r="F11" s="26"/>
      <c r="G11" s="25" t="s">
        <v>56</v>
      </c>
      <c r="H11" s="34" t="s">
        <v>137</v>
      </c>
      <c r="I11" s="26"/>
      <c r="K11" s="25" t="s">
        <v>57</v>
      </c>
      <c r="L11" s="34" t="s">
        <v>139</v>
      </c>
      <c r="M11" s="26"/>
    </row>
    <row r="12" spans="1:13" ht="12.75">
      <c r="A12" s="28" t="s">
        <v>58</v>
      </c>
      <c r="B12" s="44" t="s">
        <v>140</v>
      </c>
      <c r="C12" s="30"/>
      <c r="D12" s="25" t="s">
        <v>59</v>
      </c>
      <c r="E12" s="36" t="s">
        <v>142</v>
      </c>
      <c r="F12" s="38"/>
      <c r="G12" s="25" t="s">
        <v>60</v>
      </c>
      <c r="H12" s="45" t="s">
        <v>146</v>
      </c>
      <c r="I12" s="42"/>
      <c r="J12" s="43"/>
      <c r="K12" s="27" t="s">
        <v>61</v>
      </c>
      <c r="L12" s="35" t="s">
        <v>144</v>
      </c>
      <c r="M12" s="42"/>
    </row>
    <row r="13" spans="1:13" ht="12.75">
      <c r="A13" s="29" t="s">
        <v>82</v>
      </c>
      <c r="B13" s="39" t="s">
        <v>145</v>
      </c>
      <c r="C13" s="39"/>
      <c r="D13" s="25" t="s">
        <v>84</v>
      </c>
      <c r="E13" s="39" t="s">
        <v>148</v>
      </c>
      <c r="F13" s="29"/>
      <c r="G13" s="25" t="s">
        <v>86</v>
      </c>
      <c r="H13" s="39" t="s">
        <v>150</v>
      </c>
      <c r="I13" s="39"/>
      <c r="J13" s="39"/>
      <c r="K13" s="25" t="s">
        <v>105</v>
      </c>
      <c r="L13" s="39" t="s">
        <v>152</v>
      </c>
      <c r="M13" s="39"/>
    </row>
    <row r="14" spans="1:12" ht="15" customHeight="1">
      <c r="A14" s="28" t="s">
        <v>83</v>
      </c>
      <c r="B14" s="25" t="s">
        <v>171</v>
      </c>
      <c r="C14" s="25"/>
      <c r="D14" s="25" t="s">
        <v>85</v>
      </c>
      <c r="E14" s="25" t="s">
        <v>155</v>
      </c>
      <c r="G14" s="25" t="s">
        <v>87</v>
      </c>
      <c r="H14" s="20" t="s">
        <v>158</v>
      </c>
      <c r="K14" s="20" t="s">
        <v>163</v>
      </c>
      <c r="L14" s="20" t="s">
        <v>162</v>
      </c>
    </row>
    <row r="15" spans="2:7" ht="15.75" customHeight="1">
      <c r="B15" s="21"/>
      <c r="G15" s="22"/>
    </row>
    <row r="17" spans="1:13" ht="12.75">
      <c r="A17" s="24"/>
      <c r="B17" s="24" t="s">
        <v>62</v>
      </c>
      <c r="C17" s="24"/>
      <c r="D17" s="24"/>
      <c r="E17" s="24" t="s">
        <v>63</v>
      </c>
      <c r="F17" s="24"/>
      <c r="G17" s="24"/>
      <c r="H17" s="24" t="s">
        <v>64</v>
      </c>
      <c r="K17" s="24"/>
      <c r="L17" s="24" t="s">
        <v>65</v>
      </c>
      <c r="M17" s="24"/>
    </row>
    <row r="18" spans="1:13" ht="12.75">
      <c r="A18" s="25" t="s">
        <v>48</v>
      </c>
      <c r="B18" s="34" t="s">
        <v>78</v>
      </c>
      <c r="C18" s="26"/>
      <c r="D18" s="25" t="s">
        <v>20</v>
      </c>
      <c r="E18" s="34" t="s">
        <v>118</v>
      </c>
      <c r="F18" s="26"/>
      <c r="G18" s="25" t="s">
        <v>38</v>
      </c>
      <c r="H18" s="34" t="s">
        <v>119</v>
      </c>
      <c r="I18" s="26"/>
      <c r="K18" s="25" t="s">
        <v>18</v>
      </c>
      <c r="L18" s="34" t="s">
        <v>90</v>
      </c>
      <c r="M18" s="26"/>
    </row>
    <row r="19" spans="1:13" ht="12.75">
      <c r="A19" s="25" t="s">
        <v>41</v>
      </c>
      <c r="B19" s="34" t="s">
        <v>121</v>
      </c>
      <c r="C19" s="26"/>
      <c r="D19" s="25" t="s">
        <v>26</v>
      </c>
      <c r="E19" s="34" t="s">
        <v>123</v>
      </c>
      <c r="F19" s="26"/>
      <c r="G19" s="25" t="s">
        <v>32</v>
      </c>
      <c r="H19" s="34" t="s">
        <v>124</v>
      </c>
      <c r="I19" s="26"/>
      <c r="K19" s="25" t="s">
        <v>12</v>
      </c>
      <c r="L19" s="34" t="s">
        <v>125</v>
      </c>
      <c r="M19" s="26"/>
    </row>
    <row r="20" spans="1:13" ht="12.75">
      <c r="A20" s="25" t="s">
        <v>43</v>
      </c>
      <c r="B20" s="34" t="s">
        <v>126</v>
      </c>
      <c r="C20" s="26"/>
      <c r="D20" s="25" t="s">
        <v>25</v>
      </c>
      <c r="E20" s="34" t="s">
        <v>127</v>
      </c>
      <c r="F20" s="26"/>
      <c r="G20" s="25" t="s">
        <v>31</v>
      </c>
      <c r="H20" s="34" t="s">
        <v>128</v>
      </c>
      <c r="I20" s="26"/>
      <c r="K20" s="25" t="s">
        <v>11</v>
      </c>
      <c r="L20" s="34" t="s">
        <v>104</v>
      </c>
      <c r="M20" s="26"/>
    </row>
    <row r="21" spans="1:13" ht="12.75">
      <c r="A21" s="25" t="s">
        <v>45</v>
      </c>
      <c r="B21" s="34" t="s">
        <v>130</v>
      </c>
      <c r="C21" s="26"/>
      <c r="D21" s="25" t="s">
        <v>23</v>
      </c>
      <c r="E21" s="34" t="s">
        <v>96</v>
      </c>
      <c r="F21" s="26"/>
      <c r="G21" s="25" t="s">
        <v>34</v>
      </c>
      <c r="H21" s="34" t="s">
        <v>132</v>
      </c>
      <c r="I21" s="26"/>
      <c r="K21" s="25" t="s">
        <v>14</v>
      </c>
      <c r="L21" s="34" t="s">
        <v>133</v>
      </c>
      <c r="M21" s="26"/>
    </row>
    <row r="22" spans="1:13" ht="12.75">
      <c r="A22" s="25" t="s">
        <v>66</v>
      </c>
      <c r="B22" s="34" t="s">
        <v>135</v>
      </c>
      <c r="C22" s="26"/>
      <c r="D22" s="27" t="s">
        <v>67</v>
      </c>
      <c r="E22" s="35" t="s">
        <v>136</v>
      </c>
      <c r="F22" s="26"/>
      <c r="G22" s="27" t="s">
        <v>68</v>
      </c>
      <c r="H22" s="35" t="s">
        <v>138</v>
      </c>
      <c r="I22" s="26"/>
      <c r="K22" s="27" t="s">
        <v>69</v>
      </c>
      <c r="L22" s="35" t="s">
        <v>107</v>
      </c>
      <c r="M22" s="26"/>
    </row>
    <row r="23" spans="1:13" ht="12.75">
      <c r="A23" s="27" t="s">
        <v>70</v>
      </c>
      <c r="B23" s="34" t="s">
        <v>141</v>
      </c>
      <c r="C23" s="26"/>
      <c r="D23" s="25" t="s">
        <v>71</v>
      </c>
      <c r="E23" s="36" t="s">
        <v>143</v>
      </c>
      <c r="F23" s="30"/>
      <c r="G23" s="25" t="s">
        <v>72</v>
      </c>
      <c r="H23" s="36" t="s">
        <v>95</v>
      </c>
      <c r="I23" s="30"/>
      <c r="J23" s="25"/>
      <c r="K23" s="25" t="s">
        <v>73</v>
      </c>
      <c r="L23" s="36" t="s">
        <v>170</v>
      </c>
      <c r="M23" s="30"/>
    </row>
    <row r="24" spans="1:13" ht="12.75">
      <c r="A24" s="25" t="s">
        <v>91</v>
      </c>
      <c r="B24" s="40" t="s">
        <v>147</v>
      </c>
      <c r="C24" s="26"/>
      <c r="D24" s="25" t="s">
        <v>74</v>
      </c>
      <c r="E24" s="36" t="s">
        <v>149</v>
      </c>
      <c r="F24" s="30"/>
      <c r="G24" s="25" t="s">
        <v>75</v>
      </c>
      <c r="H24" s="36" t="s">
        <v>151</v>
      </c>
      <c r="I24" s="30"/>
      <c r="J24" s="25"/>
      <c r="K24" s="25" t="s">
        <v>76</v>
      </c>
      <c r="L24" s="36" t="s">
        <v>153</v>
      </c>
      <c r="M24" s="30"/>
    </row>
    <row r="25" spans="1:13" ht="12.75">
      <c r="A25" s="25" t="s">
        <v>92</v>
      </c>
      <c r="B25" s="41" t="s">
        <v>154</v>
      </c>
      <c r="D25" s="25" t="s">
        <v>156</v>
      </c>
      <c r="E25" s="25" t="s">
        <v>157</v>
      </c>
      <c r="F25" s="25"/>
      <c r="G25" s="25" t="s">
        <v>159</v>
      </c>
      <c r="H25" s="25" t="s">
        <v>160</v>
      </c>
      <c r="I25" s="25"/>
      <c r="J25" s="25"/>
      <c r="K25" s="25" t="s">
        <v>161</v>
      </c>
      <c r="L25" s="25" t="s">
        <v>168</v>
      </c>
      <c r="M25" s="25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ht="16.5" customHeight="1"/>
    <row r="33" spans="1:5" ht="27">
      <c r="A33" s="31"/>
      <c r="B33" s="32" t="s">
        <v>77</v>
      </c>
      <c r="C33" s="31"/>
      <c r="D33" s="31"/>
      <c r="E33" s="31"/>
    </row>
    <row r="36" spans="2:7" ht="23.25">
      <c r="B36" s="21"/>
      <c r="G36" s="22"/>
    </row>
    <row r="38" spans="1:6" ht="12.75">
      <c r="A38" s="23"/>
      <c r="B38" s="23" t="s">
        <v>50</v>
      </c>
      <c r="C38" s="24"/>
      <c r="D38" s="24"/>
      <c r="E38" s="24" t="s">
        <v>51</v>
      </c>
      <c r="F38" s="24"/>
    </row>
    <row r="39" spans="1:7" ht="12.75">
      <c r="A39" s="25" t="s">
        <v>10</v>
      </c>
      <c r="B39" s="34" t="s">
        <v>109</v>
      </c>
      <c r="C39" s="26"/>
      <c r="D39" s="25" t="s">
        <v>30</v>
      </c>
      <c r="E39" s="34"/>
      <c r="F39" s="26"/>
      <c r="G39" s="26"/>
    </row>
    <row r="40" spans="1:7" ht="12.75">
      <c r="A40" s="25" t="s">
        <v>16</v>
      </c>
      <c r="B40" s="34" t="s">
        <v>164</v>
      </c>
      <c r="C40" s="26"/>
      <c r="D40" s="25" t="s">
        <v>36</v>
      </c>
      <c r="E40" s="34"/>
      <c r="F40" s="26"/>
      <c r="G40" s="26"/>
    </row>
    <row r="41" spans="1:7" ht="12.75">
      <c r="A41" s="25" t="s">
        <v>15</v>
      </c>
      <c r="B41" s="34" t="s">
        <v>112</v>
      </c>
      <c r="C41" s="26"/>
      <c r="D41" s="25" t="s">
        <v>35</v>
      </c>
      <c r="E41" s="34"/>
      <c r="F41" s="26"/>
      <c r="G41" s="26"/>
    </row>
    <row r="42" spans="1:7" ht="12.75">
      <c r="A42" s="25" t="s">
        <v>13</v>
      </c>
      <c r="B42" s="34" t="s">
        <v>111</v>
      </c>
      <c r="C42" s="26"/>
      <c r="D42" s="25" t="s">
        <v>33</v>
      </c>
      <c r="E42" s="34"/>
      <c r="F42" s="26"/>
      <c r="G42" s="26"/>
    </row>
    <row r="43" spans="1:7" ht="12.75">
      <c r="A43" s="27" t="s">
        <v>54</v>
      </c>
      <c r="B43" s="35" t="s">
        <v>166</v>
      </c>
      <c r="C43" s="26"/>
      <c r="D43" s="27" t="s">
        <v>55</v>
      </c>
      <c r="E43" s="35"/>
      <c r="F43" s="26"/>
      <c r="G43" s="26"/>
    </row>
    <row r="44" spans="1:5" ht="12.75">
      <c r="A44" s="25" t="s">
        <v>58</v>
      </c>
      <c r="B44" s="25"/>
      <c r="C44" s="25"/>
      <c r="D44" s="25" t="s">
        <v>59</v>
      </c>
      <c r="E44" s="25"/>
    </row>
    <row r="47" spans="1:6" ht="12.75">
      <c r="A47" s="24"/>
      <c r="B47" s="24" t="s">
        <v>62</v>
      </c>
      <c r="C47" s="24"/>
      <c r="D47" s="24"/>
      <c r="E47" s="24" t="s">
        <v>63</v>
      </c>
      <c r="F47" s="24"/>
    </row>
    <row r="48" spans="1:7" ht="12.75">
      <c r="A48" s="25" t="s">
        <v>48</v>
      </c>
      <c r="B48" s="34" t="s">
        <v>115</v>
      </c>
      <c r="C48" s="26"/>
      <c r="D48" s="25" t="s">
        <v>20</v>
      </c>
      <c r="E48" s="34"/>
      <c r="F48" s="26"/>
      <c r="G48" s="26"/>
    </row>
    <row r="49" spans="1:7" ht="12.75">
      <c r="A49" s="25" t="s">
        <v>41</v>
      </c>
      <c r="B49" s="34" t="s">
        <v>110</v>
      </c>
      <c r="C49" s="26"/>
      <c r="D49" s="25" t="s">
        <v>26</v>
      </c>
      <c r="E49" s="37"/>
      <c r="F49" s="26"/>
      <c r="G49" s="26"/>
    </row>
    <row r="50" spans="1:7" ht="12.75">
      <c r="A50" s="25" t="s">
        <v>43</v>
      </c>
      <c r="B50" s="34" t="s">
        <v>108</v>
      </c>
      <c r="C50" s="26"/>
      <c r="D50" s="25" t="s">
        <v>25</v>
      </c>
      <c r="E50" s="34"/>
      <c r="F50" s="26"/>
      <c r="G50" s="26"/>
    </row>
    <row r="51" spans="1:7" ht="12.75">
      <c r="A51" s="25" t="s">
        <v>45</v>
      </c>
      <c r="B51" s="34" t="s">
        <v>165</v>
      </c>
      <c r="C51" s="26"/>
      <c r="D51" s="25" t="s">
        <v>23</v>
      </c>
      <c r="E51" s="34"/>
      <c r="F51" s="26"/>
      <c r="G51" s="26"/>
    </row>
    <row r="52" spans="1:7" ht="12.75">
      <c r="A52" s="27" t="s">
        <v>66</v>
      </c>
      <c r="B52" s="46" t="s">
        <v>167</v>
      </c>
      <c r="C52" s="26"/>
      <c r="D52" s="27" t="s">
        <v>67</v>
      </c>
      <c r="E52" s="35"/>
      <c r="F52" s="26"/>
      <c r="G52" s="26"/>
    </row>
    <row r="53" spans="1:5" ht="12.75">
      <c r="A53" s="25" t="s">
        <v>70</v>
      </c>
      <c r="B53" s="25"/>
      <c r="C53" s="25"/>
      <c r="D53" s="25" t="s">
        <v>71</v>
      </c>
      <c r="E53" s="25"/>
    </row>
    <row r="54" spans="1:7" ht="12.75">
      <c r="A54" s="31"/>
      <c r="B54" s="31"/>
      <c r="C54" s="31"/>
      <c r="D54" s="31"/>
      <c r="E54" s="31"/>
      <c r="F54" s="31"/>
      <c r="G54" s="31"/>
    </row>
    <row r="56" ht="12.75">
      <c r="B56" s="24" t="s">
        <v>192</v>
      </c>
    </row>
    <row r="58" spans="1:5" ht="27">
      <c r="A58" s="18"/>
      <c r="B58" s="19" t="s">
        <v>49</v>
      </c>
      <c r="C58" s="18"/>
      <c r="D58" s="18"/>
      <c r="E58" s="18"/>
    </row>
    <row r="61" spans="2:7" ht="23.25">
      <c r="B61" s="21"/>
      <c r="G61" s="22"/>
    </row>
    <row r="63" spans="1:12" ht="12.75">
      <c r="A63" s="23"/>
      <c r="B63" s="23" t="s">
        <v>50</v>
      </c>
      <c r="C63" s="24"/>
      <c r="D63" s="24"/>
      <c r="E63" s="24" t="s">
        <v>51</v>
      </c>
      <c r="F63" s="24"/>
      <c r="G63" s="24"/>
      <c r="H63" s="24" t="s">
        <v>52</v>
      </c>
      <c r="I63" s="24"/>
      <c r="K63" s="24"/>
      <c r="L63" s="24" t="s">
        <v>53</v>
      </c>
    </row>
    <row r="64" spans="1:12" ht="12.75">
      <c r="A64" s="25" t="s">
        <v>10</v>
      </c>
      <c r="B64" s="34" t="s">
        <v>145</v>
      </c>
      <c r="C64" s="26"/>
      <c r="D64" s="25" t="s">
        <v>30</v>
      </c>
      <c r="E64" s="34" t="s">
        <v>122</v>
      </c>
      <c r="F64" s="26"/>
      <c r="G64" s="25" t="s">
        <v>28</v>
      </c>
      <c r="H64" s="34" t="s">
        <v>100</v>
      </c>
      <c r="I64" s="26"/>
      <c r="K64" s="25" t="s">
        <v>40</v>
      </c>
      <c r="L64" s="34" t="s">
        <v>88</v>
      </c>
    </row>
    <row r="65" spans="1:12" ht="12.75">
      <c r="A65" s="25" t="s">
        <v>16</v>
      </c>
      <c r="B65" s="34" t="s">
        <v>99</v>
      </c>
      <c r="C65" s="26"/>
      <c r="D65" s="25" t="s">
        <v>36</v>
      </c>
      <c r="E65" s="34" t="s">
        <v>178</v>
      </c>
      <c r="F65" s="26"/>
      <c r="G65" s="25" t="s">
        <v>21</v>
      </c>
      <c r="H65" s="34" t="s">
        <v>79</v>
      </c>
      <c r="I65" s="26"/>
      <c r="K65" s="25" t="s">
        <v>47</v>
      </c>
      <c r="L65" s="34" t="s">
        <v>106</v>
      </c>
    </row>
    <row r="66" spans="1:12" ht="12.75">
      <c r="A66" s="25" t="s">
        <v>15</v>
      </c>
      <c r="B66" s="34" t="s">
        <v>116</v>
      </c>
      <c r="C66" s="26"/>
      <c r="D66" s="25" t="s">
        <v>35</v>
      </c>
      <c r="E66" s="34" t="s">
        <v>131</v>
      </c>
      <c r="F66" s="26"/>
      <c r="G66" s="25" t="s">
        <v>22</v>
      </c>
      <c r="H66" s="34" t="s">
        <v>169</v>
      </c>
      <c r="I66" s="26"/>
      <c r="K66" s="25" t="s">
        <v>46</v>
      </c>
      <c r="L66" s="34" t="s">
        <v>129</v>
      </c>
    </row>
    <row r="67" spans="1:12" ht="12.75">
      <c r="A67" s="25" t="s">
        <v>13</v>
      </c>
      <c r="B67" s="34" t="s">
        <v>103</v>
      </c>
      <c r="C67" s="26"/>
      <c r="D67" s="25" t="s">
        <v>33</v>
      </c>
      <c r="E67" s="34" t="s">
        <v>117</v>
      </c>
      <c r="F67" s="26"/>
      <c r="G67" s="25" t="s">
        <v>24</v>
      </c>
      <c r="H67" s="34" t="s">
        <v>150</v>
      </c>
      <c r="I67" s="26"/>
      <c r="K67" s="25" t="s">
        <v>44</v>
      </c>
      <c r="L67" s="34" t="s">
        <v>139</v>
      </c>
    </row>
    <row r="68" spans="1:12" ht="12.75">
      <c r="A68" s="25" t="s">
        <v>54</v>
      </c>
      <c r="B68" s="35"/>
      <c r="C68" s="26"/>
      <c r="D68" s="27" t="s">
        <v>55</v>
      </c>
      <c r="E68" s="35"/>
      <c r="F68" s="26"/>
      <c r="G68" s="25" t="s">
        <v>56</v>
      </c>
      <c r="H68" s="34"/>
      <c r="I68" s="26"/>
      <c r="K68" s="25" t="s">
        <v>57</v>
      </c>
      <c r="L68" s="34"/>
    </row>
    <row r="69" spans="1:12" ht="12.75">
      <c r="A69" s="28" t="s">
        <v>58</v>
      </c>
      <c r="B69" s="44"/>
      <c r="C69" s="30"/>
      <c r="D69" s="25" t="s">
        <v>59</v>
      </c>
      <c r="E69" s="36"/>
      <c r="F69" s="38"/>
      <c r="G69" s="25" t="s">
        <v>60</v>
      </c>
      <c r="H69" s="45"/>
      <c r="I69" s="42"/>
      <c r="J69" s="43"/>
      <c r="K69" s="27" t="s">
        <v>61</v>
      </c>
      <c r="L69" s="35"/>
    </row>
    <row r="70" spans="1:12" ht="12.75">
      <c r="A70" s="29" t="s">
        <v>82</v>
      </c>
      <c r="B70" s="39"/>
      <c r="C70" s="39"/>
      <c r="D70" s="25" t="s">
        <v>84</v>
      </c>
      <c r="E70" s="39"/>
      <c r="F70" s="29"/>
      <c r="G70" s="25" t="s">
        <v>86</v>
      </c>
      <c r="H70" s="39"/>
      <c r="I70" s="39"/>
      <c r="J70" s="39"/>
      <c r="K70" s="25" t="s">
        <v>105</v>
      </c>
      <c r="L70" s="39"/>
    </row>
    <row r="71" spans="1:11" ht="12.75">
      <c r="A71" s="28" t="s">
        <v>83</v>
      </c>
      <c r="B71" s="25"/>
      <c r="C71" s="25"/>
      <c r="D71" s="25" t="s">
        <v>85</v>
      </c>
      <c r="E71" s="25"/>
      <c r="G71" s="25" t="s">
        <v>87</v>
      </c>
      <c r="K71" s="20" t="s">
        <v>163</v>
      </c>
    </row>
    <row r="72" spans="2:7" ht="23.25">
      <c r="B72" s="21"/>
      <c r="G72" s="22"/>
    </row>
    <row r="74" spans="1:12" ht="12.75">
      <c r="A74" s="24"/>
      <c r="B74" s="24" t="s">
        <v>62</v>
      </c>
      <c r="C74" s="24"/>
      <c r="D74" s="24"/>
      <c r="E74" s="24" t="s">
        <v>63</v>
      </c>
      <c r="F74" s="24"/>
      <c r="G74" s="24"/>
      <c r="H74" s="24" t="s">
        <v>64</v>
      </c>
      <c r="K74" s="24"/>
      <c r="L74" s="24" t="s">
        <v>65</v>
      </c>
    </row>
    <row r="75" spans="1:12" ht="12.75">
      <c r="A75" s="25" t="s">
        <v>48</v>
      </c>
      <c r="B75" s="34" t="s">
        <v>78</v>
      </c>
      <c r="C75" s="26"/>
      <c r="D75" s="25" t="s">
        <v>20</v>
      </c>
      <c r="E75" s="34" t="s">
        <v>118</v>
      </c>
      <c r="F75" s="26"/>
      <c r="G75" s="25" t="s">
        <v>38</v>
      </c>
      <c r="H75" s="34" t="s">
        <v>119</v>
      </c>
      <c r="I75" s="26"/>
      <c r="K75" s="25" t="s">
        <v>18</v>
      </c>
      <c r="L75" s="34" t="s">
        <v>173</v>
      </c>
    </row>
    <row r="76" spans="1:12" ht="12.75">
      <c r="A76" s="25" t="s">
        <v>41</v>
      </c>
      <c r="B76" s="34" t="s">
        <v>130</v>
      </c>
      <c r="C76" s="26"/>
      <c r="D76" s="25" t="s">
        <v>26</v>
      </c>
      <c r="E76" s="34" t="s">
        <v>96</v>
      </c>
      <c r="F76" s="26"/>
      <c r="G76" s="25" t="s">
        <v>32</v>
      </c>
      <c r="H76" s="34" t="s">
        <v>128</v>
      </c>
      <c r="I76" s="26"/>
      <c r="K76" s="25" t="s">
        <v>12</v>
      </c>
      <c r="L76" s="34" t="s">
        <v>90</v>
      </c>
    </row>
    <row r="77" spans="1:12" ht="12.75">
      <c r="A77" s="25" t="s">
        <v>43</v>
      </c>
      <c r="B77" s="34" t="s">
        <v>126</v>
      </c>
      <c r="C77" s="26"/>
      <c r="D77" s="25" t="s">
        <v>25</v>
      </c>
      <c r="E77" s="34" t="s">
        <v>123</v>
      </c>
      <c r="F77" s="26"/>
      <c r="G77" s="25" t="s">
        <v>31</v>
      </c>
      <c r="H77" s="34" t="s">
        <v>132</v>
      </c>
      <c r="I77" s="26"/>
      <c r="K77" s="25" t="s">
        <v>11</v>
      </c>
      <c r="L77" s="34" t="s">
        <v>125</v>
      </c>
    </row>
    <row r="78" spans="1:12" ht="12.75">
      <c r="A78" s="25" t="s">
        <v>45</v>
      </c>
      <c r="B78" s="34" t="s">
        <v>121</v>
      </c>
      <c r="C78" s="26"/>
      <c r="D78" s="25" t="s">
        <v>23</v>
      </c>
      <c r="E78" s="34" t="s">
        <v>127</v>
      </c>
      <c r="F78" s="26"/>
      <c r="G78" s="25" t="s">
        <v>34</v>
      </c>
      <c r="H78" s="34" t="s">
        <v>177</v>
      </c>
      <c r="I78" s="26"/>
      <c r="K78" s="25" t="s">
        <v>14</v>
      </c>
      <c r="L78" s="34" t="s">
        <v>176</v>
      </c>
    </row>
    <row r="79" spans="1:12" ht="12.75">
      <c r="A79" s="25" t="s">
        <v>66</v>
      </c>
      <c r="B79" s="34"/>
      <c r="C79" s="26"/>
      <c r="D79" s="27" t="s">
        <v>67</v>
      </c>
      <c r="E79" s="35"/>
      <c r="F79" s="26"/>
      <c r="G79" s="27" t="s">
        <v>68</v>
      </c>
      <c r="H79" s="35"/>
      <c r="I79" s="26"/>
      <c r="K79" s="27" t="s">
        <v>69</v>
      </c>
      <c r="L79" s="35"/>
    </row>
    <row r="80" spans="1:12" ht="12.75">
      <c r="A80" s="27" t="s">
        <v>70</v>
      </c>
      <c r="B80" s="34"/>
      <c r="C80" s="26"/>
      <c r="D80" s="25" t="s">
        <v>71</v>
      </c>
      <c r="E80" s="36"/>
      <c r="F80" s="30"/>
      <c r="G80" s="25" t="s">
        <v>72</v>
      </c>
      <c r="H80" s="36"/>
      <c r="I80" s="30"/>
      <c r="J80" s="25"/>
      <c r="K80" s="25" t="s">
        <v>73</v>
      </c>
      <c r="L80" s="36"/>
    </row>
    <row r="81" spans="1:12" ht="12.75">
      <c r="A81" s="25" t="s">
        <v>91</v>
      </c>
      <c r="B81" s="40"/>
      <c r="C81" s="26"/>
      <c r="D81" s="25" t="s">
        <v>74</v>
      </c>
      <c r="E81" s="36"/>
      <c r="F81" s="30"/>
      <c r="G81" s="25" t="s">
        <v>75</v>
      </c>
      <c r="H81" s="36"/>
      <c r="I81" s="30"/>
      <c r="J81" s="25"/>
      <c r="K81" s="25" t="s">
        <v>76</v>
      </c>
      <c r="L81" s="36"/>
    </row>
    <row r="82" spans="1:12" ht="12.75">
      <c r="A82" s="25" t="s">
        <v>92</v>
      </c>
      <c r="B82" s="41"/>
      <c r="D82" s="25" t="s">
        <v>156</v>
      </c>
      <c r="E82" s="25"/>
      <c r="F82" s="25"/>
      <c r="G82" s="25" t="s">
        <v>159</v>
      </c>
      <c r="H82" s="25"/>
      <c r="I82" s="25"/>
      <c r="J82" s="25"/>
      <c r="K82" s="25" t="s">
        <v>161</v>
      </c>
      <c r="L82" s="25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90" spans="1:5" ht="27">
      <c r="A90" s="31"/>
      <c r="B90" s="32" t="s">
        <v>77</v>
      </c>
      <c r="C90" s="31"/>
      <c r="D90" s="31"/>
      <c r="E90" s="31"/>
    </row>
    <row r="93" spans="2:7" ht="23.25">
      <c r="B93" s="21"/>
      <c r="G93" s="22"/>
    </row>
    <row r="95" spans="1:6" ht="12.75">
      <c r="A95" s="23"/>
      <c r="B95" s="23" t="s">
        <v>50</v>
      </c>
      <c r="C95" s="24"/>
      <c r="D95" s="24"/>
      <c r="E95" s="24" t="s">
        <v>51</v>
      </c>
      <c r="F95" s="24"/>
    </row>
    <row r="96" spans="1:7" ht="12.75">
      <c r="A96" s="25" t="s">
        <v>10</v>
      </c>
      <c r="B96" s="34" t="s">
        <v>109</v>
      </c>
      <c r="C96" s="26"/>
      <c r="D96" s="25" t="s">
        <v>30</v>
      </c>
      <c r="E96" s="34"/>
      <c r="F96" s="26"/>
      <c r="G96" s="26"/>
    </row>
    <row r="97" spans="1:7" ht="12.75">
      <c r="A97" s="25" t="s">
        <v>16</v>
      </c>
      <c r="B97" s="34" t="s">
        <v>111</v>
      </c>
      <c r="C97" s="26"/>
      <c r="D97" s="25" t="s">
        <v>36</v>
      </c>
      <c r="E97" s="34"/>
      <c r="F97" s="26"/>
      <c r="G97" s="26"/>
    </row>
    <row r="98" spans="1:7" ht="12.75">
      <c r="A98" s="25" t="s">
        <v>15</v>
      </c>
      <c r="B98" s="34" t="s">
        <v>166</v>
      </c>
      <c r="C98" s="26"/>
      <c r="D98" s="25" t="s">
        <v>35</v>
      </c>
      <c r="E98" s="34"/>
      <c r="F98" s="26"/>
      <c r="G98" s="26"/>
    </row>
    <row r="99" spans="1:7" ht="12.75">
      <c r="A99" s="25" t="s">
        <v>13</v>
      </c>
      <c r="B99" s="34" t="s">
        <v>172</v>
      </c>
      <c r="C99" s="26"/>
      <c r="D99" s="25" t="s">
        <v>33</v>
      </c>
      <c r="E99" s="34"/>
      <c r="F99" s="26"/>
      <c r="G99" s="26"/>
    </row>
    <row r="100" spans="1:7" ht="12.75">
      <c r="A100" s="27" t="s">
        <v>54</v>
      </c>
      <c r="B100" s="35"/>
      <c r="C100" s="26"/>
      <c r="D100" s="27" t="s">
        <v>55</v>
      </c>
      <c r="E100" s="35"/>
      <c r="F100" s="26"/>
      <c r="G100" s="26"/>
    </row>
    <row r="101" spans="1:5" ht="12.75">
      <c r="A101" s="25" t="s">
        <v>58</v>
      </c>
      <c r="B101" s="25"/>
      <c r="C101" s="25"/>
      <c r="D101" s="25" t="s">
        <v>59</v>
      </c>
      <c r="E101" s="25"/>
    </row>
    <row r="104" spans="1:6" ht="12.75">
      <c r="A104" s="24"/>
      <c r="B104" s="24" t="s">
        <v>62</v>
      </c>
      <c r="C104" s="24"/>
      <c r="D104" s="24"/>
      <c r="E104" s="24" t="s">
        <v>63</v>
      </c>
      <c r="F104" s="24"/>
    </row>
    <row r="105" spans="1:7" ht="12.75">
      <c r="A105" s="25" t="s">
        <v>48</v>
      </c>
      <c r="B105" s="34" t="s">
        <v>167</v>
      </c>
      <c r="C105" s="26"/>
      <c r="D105" s="25" t="s">
        <v>20</v>
      </c>
      <c r="E105" s="34"/>
      <c r="F105" s="26"/>
      <c r="G105" s="26"/>
    </row>
    <row r="106" spans="1:7" ht="12.75">
      <c r="A106" s="25" t="s">
        <v>41</v>
      </c>
      <c r="B106" s="34" t="s">
        <v>108</v>
      </c>
      <c r="C106" s="26"/>
      <c r="D106" s="25" t="s">
        <v>26</v>
      </c>
      <c r="E106" s="37"/>
      <c r="F106" s="26"/>
      <c r="G106" s="26"/>
    </row>
    <row r="107" spans="1:7" ht="12.75">
      <c r="A107" s="25" t="s">
        <v>43</v>
      </c>
      <c r="B107" s="34" t="s">
        <v>115</v>
      </c>
      <c r="C107" s="26"/>
      <c r="D107" s="25" t="s">
        <v>25</v>
      </c>
      <c r="E107" s="34"/>
      <c r="F107" s="26"/>
      <c r="G107" s="26"/>
    </row>
    <row r="108" spans="1:7" ht="12.75">
      <c r="A108" s="25" t="s">
        <v>45</v>
      </c>
      <c r="B108" s="34" t="s">
        <v>110</v>
      </c>
      <c r="C108" s="26"/>
      <c r="D108" s="25" t="s">
        <v>23</v>
      </c>
      <c r="E108" s="34"/>
      <c r="F108" s="26"/>
      <c r="G108" s="26"/>
    </row>
    <row r="109" spans="1:7" ht="12.75">
      <c r="A109" s="27" t="s">
        <v>66</v>
      </c>
      <c r="B109" s="46"/>
      <c r="C109" s="26"/>
      <c r="D109" s="27" t="s">
        <v>67</v>
      </c>
      <c r="E109" s="35"/>
      <c r="F109" s="26"/>
      <c r="G109" s="26"/>
    </row>
    <row r="110" spans="1:5" ht="12.75">
      <c r="A110" s="25" t="s">
        <v>70</v>
      </c>
      <c r="B110" s="25"/>
      <c r="C110" s="25"/>
      <c r="D110" s="25" t="s">
        <v>71</v>
      </c>
      <c r="E110" s="25"/>
    </row>
    <row r="111" spans="1:7" ht="12.75">
      <c r="A111" s="31"/>
      <c r="B111" s="31"/>
      <c r="C111" s="31"/>
      <c r="D111" s="31"/>
      <c r="E111" s="31"/>
      <c r="F111" s="31"/>
      <c r="G111" s="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0">
      <selection activeCell="B17" sqref="B17"/>
    </sheetView>
  </sheetViews>
  <sheetFormatPr defaultColWidth="9.00390625" defaultRowHeight="12.75"/>
  <cols>
    <col min="1" max="1" width="3.75390625" style="0" customWidth="1"/>
    <col min="2" max="2" width="24.875" style="0" customWidth="1"/>
  </cols>
  <sheetData>
    <row r="1" ht="12.75">
      <c r="B1" s="68" t="s">
        <v>190</v>
      </c>
    </row>
    <row r="2" spans="2:4" ht="12.75">
      <c r="B2" s="104" t="s">
        <v>191</v>
      </c>
      <c r="C2" s="104"/>
      <c r="D2" s="104"/>
    </row>
    <row r="4" spans="1:2" ht="12.75">
      <c r="A4" s="69" t="s">
        <v>179</v>
      </c>
      <c r="B4" s="67"/>
    </row>
    <row r="5" spans="1:2" ht="12.75">
      <c r="A5" s="67"/>
      <c r="B5" s="67"/>
    </row>
    <row r="6" spans="1:2" ht="12.75">
      <c r="A6" s="67">
        <v>1</v>
      </c>
      <c r="B6" s="67" t="s">
        <v>88</v>
      </c>
    </row>
    <row r="7" spans="1:2" ht="12.75">
      <c r="A7" s="67">
        <v>2</v>
      </c>
      <c r="B7" s="67" t="s">
        <v>90</v>
      </c>
    </row>
    <row r="8" spans="1:2" ht="12.75">
      <c r="A8" s="67">
        <v>3</v>
      </c>
      <c r="B8" s="67" t="s">
        <v>78</v>
      </c>
    </row>
    <row r="9" spans="1:2" ht="12.75">
      <c r="A9" s="67">
        <v>4</v>
      </c>
      <c r="B9" s="67" t="s">
        <v>103</v>
      </c>
    </row>
    <row r="10" spans="1:2" ht="12.75">
      <c r="A10" s="67">
        <v>5</v>
      </c>
      <c r="B10" s="67" t="s">
        <v>102</v>
      </c>
    </row>
    <row r="11" spans="1:2" ht="12.75">
      <c r="A11" s="67">
        <v>6</v>
      </c>
      <c r="B11" s="67" t="s">
        <v>100</v>
      </c>
    </row>
    <row r="12" spans="1:2" ht="12.75">
      <c r="A12" s="67">
        <v>7</v>
      </c>
      <c r="B12" s="67" t="s">
        <v>79</v>
      </c>
    </row>
    <row r="13" spans="1:2" ht="12.75">
      <c r="A13" s="67">
        <v>8</v>
      </c>
      <c r="B13" s="67" t="s">
        <v>125</v>
      </c>
    </row>
    <row r="15" spans="1:2" ht="12.75">
      <c r="A15" s="69" t="s">
        <v>180</v>
      </c>
      <c r="B15" s="67"/>
    </row>
    <row r="16" spans="1:2" ht="12.75">
      <c r="A16" s="67"/>
      <c r="B16" s="67"/>
    </row>
    <row r="17" spans="1:2" ht="12.75">
      <c r="A17" s="67">
        <v>1</v>
      </c>
      <c r="B17" s="67" t="s">
        <v>170</v>
      </c>
    </row>
    <row r="18" spans="1:2" ht="12.75">
      <c r="A18" s="67">
        <v>2</v>
      </c>
      <c r="B18" s="67" t="s">
        <v>122</v>
      </c>
    </row>
    <row r="19" spans="1:2" ht="12.75">
      <c r="A19" s="67">
        <v>3</v>
      </c>
      <c r="B19" s="67" t="s">
        <v>150</v>
      </c>
    </row>
    <row r="20" spans="1:2" ht="12.75">
      <c r="A20" s="67">
        <v>4</v>
      </c>
      <c r="B20" s="67" t="s">
        <v>129</v>
      </c>
    </row>
    <row r="21" spans="1:2" ht="12.75">
      <c r="A21" s="67">
        <v>5</v>
      </c>
      <c r="B21" s="67" t="s">
        <v>121</v>
      </c>
    </row>
    <row r="22" spans="1:2" ht="12.75">
      <c r="A22" s="67">
        <v>6</v>
      </c>
      <c r="B22" s="67" t="s">
        <v>118</v>
      </c>
    </row>
    <row r="23" spans="1:2" ht="12.75">
      <c r="A23" s="67">
        <v>7</v>
      </c>
      <c r="B23" s="67" t="s">
        <v>123</v>
      </c>
    </row>
    <row r="24" spans="1:2" ht="12.75">
      <c r="A24" s="67">
        <v>8</v>
      </c>
      <c r="B24" s="67" t="s">
        <v>128</v>
      </c>
    </row>
    <row r="25" ht="16.5" customHeight="1"/>
    <row r="26" ht="16.5" customHeight="1"/>
    <row r="27" ht="16.5" customHeight="1">
      <c r="A27" s="70" t="s">
        <v>189</v>
      </c>
    </row>
    <row r="28" ht="16.5" customHeight="1"/>
    <row r="29" spans="1:3" ht="16.5" customHeight="1">
      <c r="A29" s="67"/>
      <c r="B29" s="69" t="s">
        <v>185</v>
      </c>
      <c r="C29" s="67"/>
    </row>
    <row r="30" spans="1:3" ht="12.75">
      <c r="A30" s="67">
        <v>1</v>
      </c>
      <c r="B30" s="67" t="s">
        <v>88</v>
      </c>
      <c r="C30" s="67" t="s">
        <v>186</v>
      </c>
    </row>
    <row r="31" spans="1:3" ht="12.75">
      <c r="A31" s="67">
        <v>2</v>
      </c>
      <c r="B31" s="67" t="s">
        <v>122</v>
      </c>
      <c r="C31" s="67" t="s">
        <v>187</v>
      </c>
    </row>
    <row r="32" spans="1:3" ht="12.75">
      <c r="A32" s="67">
        <v>3</v>
      </c>
      <c r="B32" s="67" t="s">
        <v>100</v>
      </c>
      <c r="C32" s="67" t="s">
        <v>186</v>
      </c>
    </row>
    <row r="37" spans="1:4" ht="12.75">
      <c r="A37" s="67"/>
      <c r="B37" s="69" t="s">
        <v>181</v>
      </c>
      <c r="C37" s="67"/>
      <c r="D37" s="67"/>
    </row>
    <row r="38" spans="1:4" ht="12.75">
      <c r="A38" s="67">
        <v>1</v>
      </c>
      <c r="B38" s="67" t="s">
        <v>184</v>
      </c>
      <c r="C38" s="67"/>
      <c r="D38" s="67" t="s">
        <v>187</v>
      </c>
    </row>
    <row r="39" spans="1:4" ht="12.75">
      <c r="A39" s="67">
        <v>2</v>
      </c>
      <c r="B39" s="67" t="s">
        <v>183</v>
      </c>
      <c r="C39" s="67"/>
      <c r="D39" s="67" t="s">
        <v>186</v>
      </c>
    </row>
    <row r="40" spans="1:4" ht="12.75">
      <c r="A40" s="67">
        <v>3</v>
      </c>
      <c r="B40" s="67" t="s">
        <v>182</v>
      </c>
      <c r="C40" s="67"/>
      <c r="D40" s="67" t="s">
        <v>187</v>
      </c>
    </row>
    <row r="43" ht="12.75">
      <c r="A43" t="s">
        <v>188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1625</dc:creator>
  <cp:keywords/>
  <dc:description/>
  <cp:lastModifiedBy>Ozgur</cp:lastModifiedBy>
  <cp:lastPrinted>2008-03-25T13:04:50Z</cp:lastPrinted>
  <dcterms:created xsi:type="dcterms:W3CDTF">2008-01-21T09:03:04Z</dcterms:created>
  <dcterms:modified xsi:type="dcterms:W3CDTF">2008-03-25T20:16:00Z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