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1"/>
  </bookViews>
  <sheets>
    <sheet name="BÜYÜK BAYANLAR" sheetId="1" r:id="rId1"/>
    <sheet name="BÜYÜK ERKEKLER" sheetId="2" r:id="rId2"/>
    <sheet name="KULÜPLER" sheetId="3" r:id="rId3"/>
  </sheets>
  <definedNames/>
  <calcPr fullCalcOnLoad="1"/>
</workbook>
</file>

<file path=xl/sharedStrings.xml><?xml version="1.0" encoding="utf-8"?>
<sst xmlns="http://schemas.openxmlformats.org/spreadsheetml/2006/main" count="561" uniqueCount="388">
  <si>
    <t>KULÜPLER ŞAMPİYONASI 20-21 ARALIK 2008</t>
  </si>
  <si>
    <r>
      <t>SON 16</t>
    </r>
    <r>
      <rPr>
        <sz val="10"/>
        <rFont val="Arial Tur"/>
        <family val="0"/>
      </rPr>
      <t xml:space="preserve"> BO5</t>
    </r>
  </si>
  <si>
    <t>12..04</t>
  </si>
  <si>
    <t xml:space="preserve"> Merkez Hakem Kurulu</t>
  </si>
  <si>
    <t>S1</t>
  </si>
  <si>
    <t>A1</t>
  </si>
  <si>
    <t>BOARD 9</t>
  </si>
  <si>
    <t>SEÇİL TOROS</t>
  </si>
  <si>
    <t>H2</t>
  </si>
  <si>
    <t>VOLGA YALIZ</t>
  </si>
  <si>
    <t>11..09</t>
  </si>
  <si>
    <r>
      <t>ÇEYREK FİNAL</t>
    </r>
    <r>
      <rPr>
        <sz val="10"/>
        <rFont val="Arial Tur"/>
        <family val="0"/>
      </rPr>
      <t xml:space="preserve"> BO5</t>
    </r>
  </si>
  <si>
    <t>13.39</t>
  </si>
  <si>
    <t>11..87</t>
  </si>
  <si>
    <t>13.70</t>
  </si>
  <si>
    <t>C2</t>
  </si>
  <si>
    <t>BOARD 10</t>
  </si>
  <si>
    <t>ŞEBNEM TOP</t>
  </si>
  <si>
    <t>F1</t>
  </si>
  <si>
    <t>EDA ERDEM</t>
  </si>
  <si>
    <t>18.60</t>
  </si>
  <si>
    <r>
      <t>YARI FİNAL</t>
    </r>
    <r>
      <rPr>
        <sz val="10"/>
        <rFont val="Arial Tur"/>
        <family val="0"/>
      </rPr>
      <t xml:space="preserve"> BO7</t>
    </r>
  </si>
  <si>
    <t>14.90</t>
  </si>
  <si>
    <t>15.90</t>
  </si>
  <si>
    <t>14.00</t>
  </si>
  <si>
    <t>D2</t>
  </si>
  <si>
    <t>BOARD 11</t>
  </si>
  <si>
    <t>SİBEL ALUMUR</t>
  </si>
  <si>
    <t>E1</t>
  </si>
  <si>
    <t>YEŞİM YILMAZ</t>
  </si>
  <si>
    <t>13.00</t>
  </si>
  <si>
    <t>11..30</t>
  </si>
  <si>
    <t>13..00</t>
  </si>
  <si>
    <t>11..70</t>
  </si>
  <si>
    <t>G2</t>
  </si>
  <si>
    <t>BOARD 12</t>
  </si>
  <si>
    <t>AYÇA CAN</t>
  </si>
  <si>
    <t>S2</t>
  </si>
  <si>
    <t>B1</t>
  </si>
  <si>
    <t>PINAR TURUÇOĞLU</t>
  </si>
  <si>
    <t>13.80</t>
  </si>
  <si>
    <r>
      <t>FİNAL</t>
    </r>
    <r>
      <rPr>
        <sz val="10"/>
        <rFont val="Arial Tur"/>
        <family val="0"/>
      </rPr>
      <t xml:space="preserve"> BO9</t>
    </r>
  </si>
  <si>
    <t>12..35</t>
  </si>
  <si>
    <t>BOARD STAGE</t>
  </si>
  <si>
    <t>14.43</t>
  </si>
  <si>
    <t>12..80</t>
  </si>
  <si>
    <t>S3</t>
  </si>
  <si>
    <t>C1</t>
  </si>
  <si>
    <t>DUYGU KARACA</t>
  </si>
  <si>
    <t>F2</t>
  </si>
  <si>
    <t>HANDE ERBEN</t>
  </si>
  <si>
    <t>11..03</t>
  </si>
  <si>
    <t>15.00</t>
  </si>
  <si>
    <t>10..20</t>
  </si>
  <si>
    <t>B2</t>
  </si>
  <si>
    <t>ÖZLEM ÖZÜKAN</t>
  </si>
  <si>
    <t>G1</t>
  </si>
  <si>
    <t>NESLİHAN ALGÜL</t>
  </si>
  <si>
    <t>13.16</t>
  </si>
  <si>
    <t>14..06</t>
  </si>
  <si>
    <t>14..05</t>
  </si>
  <si>
    <t>D1</t>
  </si>
  <si>
    <t>PINAR ÖZDEMİRCİ</t>
  </si>
  <si>
    <t>E2</t>
  </si>
  <si>
    <t>CANİŞ DÖŞEMECİ</t>
  </si>
  <si>
    <t>gelmedi</t>
  </si>
  <si>
    <t>14..10</t>
  </si>
  <si>
    <t>14.40</t>
  </si>
  <si>
    <t>ŞAMPİYON</t>
  </si>
  <si>
    <t>Duygu KARACA</t>
  </si>
  <si>
    <t>A2</t>
  </si>
  <si>
    <t>ASLI ÖZKASIM</t>
  </si>
  <si>
    <t>S4</t>
  </si>
  <si>
    <t>H1</t>
  </si>
  <si>
    <t>ASLI EVREN</t>
  </si>
  <si>
    <t>13.20</t>
  </si>
  <si>
    <r>
      <t>SON 64</t>
    </r>
    <r>
      <rPr>
        <sz val="10"/>
        <rFont val="Arial Tur"/>
        <family val="0"/>
      </rPr>
      <t xml:space="preserve"> BO5</t>
    </r>
  </si>
  <si>
    <t>24.00</t>
  </si>
  <si>
    <t xml:space="preserve">  </t>
  </si>
  <si>
    <t>BOARD 1</t>
  </si>
  <si>
    <t>ARMAN UĞUR</t>
  </si>
  <si>
    <r>
      <t>SON 32</t>
    </r>
    <r>
      <rPr>
        <sz val="10"/>
        <rFont val="Arial Tur"/>
        <family val="0"/>
      </rPr>
      <t xml:space="preserve"> BO5</t>
    </r>
  </si>
  <si>
    <t>T4</t>
  </si>
  <si>
    <t>LEVENT CEYHAN</t>
  </si>
  <si>
    <t>26.40</t>
  </si>
  <si>
    <t>18.00</t>
  </si>
  <si>
    <t>N3</t>
  </si>
  <si>
    <t>BOARD 2</t>
  </si>
  <si>
    <t>AYHAN İŞLER</t>
  </si>
  <si>
    <t>19.80</t>
  </si>
  <si>
    <r>
      <t>SON 16</t>
    </r>
    <r>
      <rPr>
        <sz val="10"/>
        <rFont val="Arial Tur"/>
        <family val="0"/>
      </rPr>
      <t xml:space="preserve"> BO7</t>
    </r>
  </si>
  <si>
    <t>SERKAN KABAL</t>
  </si>
  <si>
    <t>21.64</t>
  </si>
  <si>
    <t>16.42</t>
  </si>
  <si>
    <t>BOARD 3</t>
  </si>
  <si>
    <t>ERDEM CİGAL</t>
  </si>
  <si>
    <t>16.67</t>
  </si>
  <si>
    <t>K3</t>
  </si>
  <si>
    <t>OZAN KAYADELEN</t>
  </si>
  <si>
    <t>15.65</t>
  </si>
  <si>
    <t>19.20</t>
  </si>
  <si>
    <t>13.52</t>
  </si>
  <si>
    <t>A4</t>
  </si>
  <si>
    <t>BOARD 4</t>
  </si>
  <si>
    <t>MURAT ÖZEL</t>
  </si>
  <si>
    <r>
      <t>ÇEYREK FİNAL</t>
    </r>
    <r>
      <rPr>
        <sz val="10"/>
        <rFont val="Arial Tur"/>
        <family val="0"/>
      </rPr>
      <t xml:space="preserve"> BO7</t>
    </r>
  </si>
  <si>
    <t>S16</t>
  </si>
  <si>
    <t>T1</t>
  </si>
  <si>
    <t>BORA KAVAS</t>
  </si>
  <si>
    <t>26..60</t>
  </si>
  <si>
    <t>13.79</t>
  </si>
  <si>
    <t>27.00</t>
  </si>
  <si>
    <t>S9</t>
  </si>
  <si>
    <t>K1</t>
  </si>
  <si>
    <t>BOARD 5</t>
  </si>
  <si>
    <t>SADIK ÖZDEMİR</t>
  </si>
  <si>
    <t>25..10</t>
  </si>
  <si>
    <t>H4</t>
  </si>
  <si>
    <t>ATIL ERASLAN</t>
  </si>
  <si>
    <t>20.50</t>
  </si>
  <si>
    <t>16.24</t>
  </si>
  <si>
    <t>BOARD 6</t>
  </si>
  <si>
    <t>METİN ALANYÜZ</t>
  </si>
  <si>
    <t>14.47</t>
  </si>
  <si>
    <t>ALİ BAĞCI</t>
  </si>
  <si>
    <t>22..10</t>
  </si>
  <si>
    <t>14.68</t>
  </si>
  <si>
    <t>13.82</t>
  </si>
  <si>
    <t>T3</t>
  </si>
  <si>
    <t>BOARD 7</t>
  </si>
  <si>
    <t>TALHA AKÇABOY</t>
  </si>
  <si>
    <t>24.70</t>
  </si>
  <si>
    <t>KAYHAN DURUKAN</t>
  </si>
  <si>
    <t>20.60</t>
  </si>
  <si>
    <t>15.61</t>
  </si>
  <si>
    <t>17.40</t>
  </si>
  <si>
    <t>K4</t>
  </si>
  <si>
    <t>BOARD 8</t>
  </si>
  <si>
    <t>İLKE TUNALI</t>
  </si>
  <si>
    <t>22.80</t>
  </si>
  <si>
    <r>
      <t>YARI FİNAL</t>
    </r>
    <r>
      <rPr>
        <sz val="10"/>
        <rFont val="Arial Tur"/>
        <family val="0"/>
      </rPr>
      <t xml:space="preserve"> BO9</t>
    </r>
  </si>
  <si>
    <t>S8</t>
  </si>
  <si>
    <t>AYHAN TURALI</t>
  </si>
  <si>
    <t>25.80</t>
  </si>
  <si>
    <t>21.17</t>
  </si>
  <si>
    <t>25.51</t>
  </si>
  <si>
    <t>EMRE TOROS</t>
  </si>
  <si>
    <t>24.60</t>
  </si>
  <si>
    <t>P4</t>
  </si>
  <si>
    <t>BERKCAN NAVARRO</t>
  </si>
  <si>
    <t>22.50</t>
  </si>
  <si>
    <t>13.58</t>
  </si>
  <si>
    <t>19.15</t>
  </si>
  <si>
    <t>H3</t>
  </si>
  <si>
    <t>ENGİN KAYAOĞLU</t>
  </si>
  <si>
    <t>20.20</t>
  </si>
  <si>
    <t>K2</t>
  </si>
  <si>
    <t>MUHARREM KEMAOĞLU</t>
  </si>
  <si>
    <t>24..07</t>
  </si>
  <si>
    <t>16.80</t>
  </si>
  <si>
    <t>14..01</t>
  </si>
  <si>
    <t>N2</t>
  </si>
  <si>
    <t>EMRE ONAY</t>
  </si>
  <si>
    <t>18..04</t>
  </si>
  <si>
    <t>E3</t>
  </si>
  <si>
    <t>ERİNÇ REYHANİOĞLU</t>
  </si>
  <si>
    <t>17..08</t>
  </si>
  <si>
    <t>16.70</t>
  </si>
  <si>
    <t>D4</t>
  </si>
  <si>
    <t>BERK DİNÇMAN</t>
  </si>
  <si>
    <t>16..07</t>
  </si>
  <si>
    <t>S13</t>
  </si>
  <si>
    <t>P1</t>
  </si>
  <si>
    <t>BARIŞ BULGUN</t>
  </si>
  <si>
    <t>27..00</t>
  </si>
  <si>
    <t>17.00</t>
  </si>
  <si>
    <t>S12</t>
  </si>
  <si>
    <t>N1</t>
  </si>
  <si>
    <t>VOLKAN TOKMAN</t>
  </si>
  <si>
    <t>23.30</t>
  </si>
  <si>
    <t>E4</t>
  </si>
  <si>
    <t>BUĞRA ÇELEBİ</t>
  </si>
  <si>
    <t>18.87</t>
  </si>
  <si>
    <t>16.20</t>
  </si>
  <si>
    <t>14.89</t>
  </si>
  <si>
    <t>D3</t>
  </si>
  <si>
    <t>HASAN ÇELİK</t>
  </si>
  <si>
    <t>20.67</t>
  </si>
  <si>
    <t>P2</t>
  </si>
  <si>
    <t>ONGUN ÖZTAŞKIN</t>
  </si>
  <si>
    <t>32.47</t>
  </si>
  <si>
    <t>20.14</t>
  </si>
  <si>
    <t>18..01</t>
  </si>
  <si>
    <t>M2</t>
  </si>
  <si>
    <t>SERKAN YALIZ</t>
  </si>
  <si>
    <t>33.38</t>
  </si>
  <si>
    <t>F3</t>
  </si>
  <si>
    <t>ŞÜKRÜÇAKMAK</t>
  </si>
  <si>
    <t>17.23</t>
  </si>
  <si>
    <t>17..06</t>
  </si>
  <si>
    <t>FİNAL BO11</t>
  </si>
  <si>
    <t>27.26</t>
  </si>
  <si>
    <t>16.27</t>
  </si>
  <si>
    <t>N4</t>
  </si>
  <si>
    <t>YAKUP BAYRAM</t>
  </si>
  <si>
    <t>19.93</t>
  </si>
  <si>
    <t>Arman UĞUR</t>
  </si>
  <si>
    <t>S5</t>
  </si>
  <si>
    <t>NECMİ CEBE</t>
  </si>
  <si>
    <t>19.35</t>
  </si>
  <si>
    <t>26..01</t>
  </si>
  <si>
    <t>24.80</t>
  </si>
  <si>
    <t>ESER TEKİN</t>
  </si>
  <si>
    <t>R4</t>
  </si>
  <si>
    <t>METEÖZDEMİRCİ</t>
  </si>
  <si>
    <t>21.99</t>
  </si>
  <si>
    <t>16.73</t>
  </si>
  <si>
    <t>DOĞU ÇETİN</t>
  </si>
  <si>
    <t>19.98</t>
  </si>
  <si>
    <t>P3</t>
  </si>
  <si>
    <t>KÜRŞAD SÜRMEN</t>
  </si>
  <si>
    <t>23..01</t>
  </si>
  <si>
    <t>20..05</t>
  </si>
  <si>
    <t>M3</t>
  </si>
  <si>
    <t>MURAT DEMİR</t>
  </si>
  <si>
    <t>BAHATTİN GÜLLÜ</t>
  </si>
  <si>
    <t>20.53</t>
  </si>
  <si>
    <t>16.23</t>
  </si>
  <si>
    <t>C4</t>
  </si>
  <si>
    <t>CUMHUR BEZİRCİ</t>
  </si>
  <si>
    <t>23..06</t>
  </si>
  <si>
    <t>S14</t>
  </si>
  <si>
    <t>R1</t>
  </si>
  <si>
    <t>TOĞKAN EDİK</t>
  </si>
  <si>
    <t>22..07</t>
  </si>
  <si>
    <t>18..09</t>
  </si>
  <si>
    <t>S11</t>
  </si>
  <si>
    <t>M1</t>
  </si>
  <si>
    <t>FİKRET DURSUN</t>
  </si>
  <si>
    <t>23..1</t>
  </si>
  <si>
    <t>F4</t>
  </si>
  <si>
    <t>BÜLENT ACUN</t>
  </si>
  <si>
    <t>16.26</t>
  </si>
  <si>
    <t>18..05</t>
  </si>
  <si>
    <t>15.28</t>
  </si>
  <si>
    <t>G3</t>
  </si>
  <si>
    <t>KEREM ERŞEN</t>
  </si>
  <si>
    <t>16..05</t>
  </si>
  <si>
    <t>L2</t>
  </si>
  <si>
    <t>KANAT YEDİER</t>
  </si>
  <si>
    <t>23.57</t>
  </si>
  <si>
    <t>15.41</t>
  </si>
  <si>
    <t>14.38</t>
  </si>
  <si>
    <t>MUZAFFER B.KARAGÖZ</t>
  </si>
  <si>
    <t>23..09</t>
  </si>
  <si>
    <t>R3</t>
  </si>
  <si>
    <t>OKTAY SEVİNÇ</t>
  </si>
  <si>
    <t>15.86</t>
  </si>
  <si>
    <t>16.14</t>
  </si>
  <si>
    <t>16..03</t>
  </si>
  <si>
    <t>M4</t>
  </si>
  <si>
    <t>EGE GÖNÜLLÜ</t>
  </si>
  <si>
    <t>19..07</t>
  </si>
  <si>
    <t>S6</t>
  </si>
  <si>
    <t>SERKAN ÇAKIT</t>
  </si>
  <si>
    <t>20.40</t>
  </si>
  <si>
    <t>19..06</t>
  </si>
  <si>
    <t>S7</t>
  </si>
  <si>
    <t>AHMET ERTUĞRUL</t>
  </si>
  <si>
    <t>L4</t>
  </si>
  <si>
    <t>AKİF DOĞRULUK</t>
  </si>
  <si>
    <t>19.68</t>
  </si>
  <si>
    <t>16.43</t>
  </si>
  <si>
    <t>A3</t>
  </si>
  <si>
    <t>MEHMET SİNAN</t>
  </si>
  <si>
    <t>T2</t>
  </si>
  <si>
    <t>SERKAN KAYALAR</t>
  </si>
  <si>
    <t>16.40</t>
  </si>
  <si>
    <t>BAŞARAN ALEV</t>
  </si>
  <si>
    <t>20.30</t>
  </si>
  <si>
    <t>B3</t>
  </si>
  <si>
    <t>RIDVAN DÖGER</t>
  </si>
  <si>
    <t>15.27</t>
  </si>
  <si>
    <t>G4</t>
  </si>
  <si>
    <t>ERDEM DİNÇER</t>
  </si>
  <si>
    <t>17.89</t>
  </si>
  <si>
    <t>S10</t>
  </si>
  <si>
    <t>L1</t>
  </si>
  <si>
    <t>UTKU KARACA</t>
  </si>
  <si>
    <t>25.40</t>
  </si>
  <si>
    <t>21.20</t>
  </si>
  <si>
    <t>S15</t>
  </si>
  <si>
    <t>BORA TEMİZSOY</t>
  </si>
  <si>
    <t>25..03</t>
  </si>
  <si>
    <t>B4</t>
  </si>
  <si>
    <t>OKTAY ALGÜN</t>
  </si>
  <si>
    <t>18.41</t>
  </si>
  <si>
    <t>16…10</t>
  </si>
  <si>
    <t>C3</t>
  </si>
  <si>
    <t>ŞERİF BULUT</t>
  </si>
  <si>
    <t>19.78</t>
  </si>
  <si>
    <t>21.50</t>
  </si>
  <si>
    <t>R2</t>
  </si>
  <si>
    <t>ALTUĞ ŞİMŞEK</t>
  </si>
  <si>
    <t>15..03</t>
  </si>
  <si>
    <t>14..07</t>
  </si>
  <si>
    <t>ORÇUN GÜVENER</t>
  </si>
  <si>
    <t>L3</t>
  </si>
  <si>
    <t>CENK AVCI</t>
  </si>
  <si>
    <t>17..03</t>
  </si>
  <si>
    <t>22.20</t>
  </si>
  <si>
    <t>16.96</t>
  </si>
  <si>
    <t>18.90</t>
  </si>
  <si>
    <t>EMRE GÜNGÖR</t>
  </si>
  <si>
    <t>28.21</t>
  </si>
  <si>
    <t>BAHADIR ALEV</t>
  </si>
  <si>
    <t>YILDIZ ERKEKLER-BAYANLAR</t>
  </si>
  <si>
    <t>1.</t>
  </si>
  <si>
    <t>FURKAN GÜLTEKİN</t>
  </si>
  <si>
    <t>2.</t>
  </si>
  <si>
    <t>MELİH BİLGİÇ</t>
  </si>
  <si>
    <t>DOĞUKAN EKMEKÇİ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</si>
  <si>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</si>
  <si>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</si>
  <si>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</si>
  <si>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</si>
  <si>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</si>
  <si>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</si>
  <si>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</si>
  <si>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</si>
  <si>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</si>
  <si>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</si>
  <si>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</si>
  <si>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</si>
  <si>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A.NİSA PARLAK</t>
  </si>
  <si>
    <t>DUYGU BALDEMİR</t>
  </si>
  <si>
    <t>HASAN BASRİ DURSUN</t>
  </si>
  <si>
    <t>SEFA KILIÇ</t>
  </si>
  <si>
    <t>ŞAHİN CAN ÜNAL</t>
  </si>
  <si>
    <t>A. SELÇUK YEŞİLYURT</t>
  </si>
  <si>
    <t>ESMA TEMEL</t>
  </si>
  <si>
    <t>BUĞRA BARUTÇU</t>
  </si>
  <si>
    <t>MERVE BAŞAK ÇANKAYA</t>
  </si>
  <si>
    <t>S. KÜRŞAT BAY</t>
  </si>
  <si>
    <t>EKER GÜRSOY</t>
  </si>
  <si>
    <t>GENÇ ERKEKLER</t>
  </si>
  <si>
    <t>EMRE ÖZTÜRK</t>
  </si>
  <si>
    <t>EFE AYDIN</t>
  </si>
  <si>
    <t>MÜRSEL YAVUZ</t>
  </si>
  <si>
    <t>FURKAN ŞEN</t>
  </si>
  <si>
    <t>MERT ÇETİN</t>
  </si>
  <si>
    <t>BUĞRA ASLAN</t>
  </si>
  <si>
    <t>BERKAY KÜÇÜK</t>
  </si>
  <si>
    <t>ERCAN KÜÇÜKYAVUZ</t>
  </si>
  <si>
    <t>Ö.FARUK ŞEN</t>
  </si>
  <si>
    <t>ÖMER ÇETİN</t>
  </si>
  <si>
    <t>GENÇ BAYANLAR</t>
  </si>
  <si>
    <t>MELİS UTKU</t>
  </si>
  <si>
    <t>İREM ÇANKAYA</t>
  </si>
  <si>
    <t>DUYGU ÖLMEZ</t>
  </si>
  <si>
    <t>FATMA KARAKAYA</t>
  </si>
  <si>
    <t>SEDA GÜNGÖR</t>
  </si>
  <si>
    <t>NUR KARAPINAR</t>
  </si>
  <si>
    <t>BENGİSU GÜL</t>
  </si>
  <si>
    <t>SENA SOLMAZ</t>
  </si>
  <si>
    <t>ADI SOYADI</t>
  </si>
  <si>
    <t>KULÜBÜ</t>
  </si>
  <si>
    <t>SİTAL</t>
  </si>
  <si>
    <t>ANADOLU TURİZM</t>
  </si>
  <si>
    <t>İDMAN YURDU</t>
  </si>
  <si>
    <t>KAZAN BLD.</t>
  </si>
  <si>
    <t>PURSAKLAR BLD.</t>
  </si>
  <si>
    <t>ESJİM</t>
  </si>
  <si>
    <t>ES SPOR</t>
  </si>
  <si>
    <t>SILA FOLKLOR</t>
  </si>
  <si>
    <t>ÇAĞLAR SPOR</t>
  </si>
  <si>
    <t>FOMGED</t>
  </si>
  <si>
    <t>ÇELEBİ</t>
  </si>
  <si>
    <t>ES JİM</t>
  </si>
  <si>
    <t>HÜSEYİN ALİ ÜNNER</t>
  </si>
  <si>
    <t>PUANI</t>
  </si>
  <si>
    <t>KAZAN BELEDİYESİ</t>
  </si>
  <si>
    <t>ANKARA SİTAL</t>
  </si>
  <si>
    <t>ESSPOR</t>
  </si>
  <si>
    <t>ANKİRA SPOR</t>
  </si>
  <si>
    <t>ÇELEBİ SPOR</t>
  </si>
  <si>
    <t>İSİMLERİN ÜZERİNDE VE ALTINDA YER ALAN RAKAMLAR MAÇ ORTALAMASINI İFADE ETMEKTEDİR.</t>
  </si>
  <si>
    <t>KULÜPLER GENEL SIRALAMA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</si>
</sst>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53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14"/>
      <color indexed="23"/>
      <name val="Baskerville Old Face"/>
      <family val="1"/>
    </font>
    <font>
      <sz val="12"/>
      <color indexed="23"/>
      <name val="Baskerville Old Face"/>
      <family val="1"/>
    </font>
    <font>
      <b/>
      <sz val="12"/>
      <color indexed="10"/>
      <name val="Franklin Gothic Book"/>
      <family val="2"/>
    </font>
    <font>
      <b/>
      <sz val="6"/>
      <color indexed="10"/>
      <name val="Agency FB"/>
      <family val="2"/>
    </font>
    <font>
      <sz val="4"/>
      <name val="Arial Tur"/>
      <family val="0"/>
    </font>
    <font>
      <b/>
      <sz val="4"/>
      <name val="Times New Roman"/>
      <family val="1"/>
    </font>
    <font>
      <b/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8"/>
      <name val="Arial Tur"/>
      <family val="0"/>
    </font>
    <font>
      <sz val="7"/>
      <name val="Arial Tur"/>
      <family val="0"/>
    </font>
    <font>
      <sz val="8"/>
      <color indexed="23"/>
      <name val="Baskerville Old Face"/>
      <family val="1"/>
    </font>
    <font>
      <b/>
      <sz val="8"/>
      <color indexed="10"/>
      <name val="Franklin Gothic Book"/>
      <family val="2"/>
    </font>
    <font>
      <sz val="6"/>
      <name val="Arial Tur"/>
      <family val="0"/>
    </font>
    <font>
      <sz val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0" xfId="0" applyBorder="1" applyAlignment="1">
      <alignment horizontal="center"/>
    </xf>
    <xf numFmtId="17" fontId="3" fillId="0" borderId="0" xfId="0" applyNumberFormat="1" applyFont="1" applyAlignment="1">
      <alignment/>
    </xf>
    <xf numFmtId="16" fontId="0" fillId="0" borderId="0" xfId="0" applyNumberFormat="1" applyBorder="1" applyAlignment="1">
      <alignment horizontal="center" vertical="center"/>
    </xf>
    <xf numFmtId="16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/>
    </xf>
    <xf numFmtId="0" fontId="0" fillId="0" borderId="2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16" fontId="3" fillId="0" borderId="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15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19050</xdr:rowOff>
    </xdr:from>
    <xdr:to>
      <xdr:col>11</xdr:col>
      <xdr:colOff>95250</xdr:colOff>
      <xdr:row>1</xdr:row>
      <xdr:rowOff>104775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1</xdr:row>
      <xdr:rowOff>76200</xdr:rowOff>
    </xdr:from>
    <xdr:to>
      <xdr:col>14</xdr:col>
      <xdr:colOff>171450</xdr:colOff>
      <xdr:row>3</xdr:row>
      <xdr:rowOff>76200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47650"/>
          <a:ext cx="409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28">
      <selection activeCell="E71" sqref="E71"/>
    </sheetView>
  </sheetViews>
  <sheetFormatPr defaultColWidth="9.00390625" defaultRowHeight="12.75"/>
  <cols>
    <col min="1" max="1" width="4.125" style="1" customWidth="1"/>
    <col min="2" max="2" width="4.625" style="1" customWidth="1"/>
    <col min="3" max="3" width="4.625" style="0" customWidth="1"/>
    <col min="4" max="4" width="3.875" style="0" customWidth="1"/>
    <col min="5" max="5" width="18.125" style="0" customWidth="1"/>
    <col min="6" max="6" width="3.625" style="0" customWidth="1"/>
    <col min="7" max="7" width="2.00390625" style="0" customWidth="1"/>
    <col min="8" max="8" width="3.875" style="0" customWidth="1"/>
    <col min="9" max="9" width="18.125" style="0" customWidth="1"/>
    <col min="10" max="10" width="3.625" style="0" customWidth="1"/>
    <col min="11" max="11" width="2.00390625" style="0" customWidth="1"/>
    <col min="12" max="12" width="4.00390625" style="0" customWidth="1"/>
    <col min="13" max="13" width="18.25390625" style="0" customWidth="1"/>
    <col min="14" max="14" width="3.75390625" style="0" customWidth="1"/>
    <col min="15" max="15" width="2.00390625" style="0" customWidth="1"/>
    <col min="16" max="16" width="4.00390625" style="0" customWidth="1"/>
    <col min="17" max="17" width="18.25390625" style="0" customWidth="1"/>
    <col min="18" max="18" width="6.25390625" style="0" customWidth="1"/>
  </cols>
  <sheetData>
    <row r="1" spans="7:17" ht="16.5" customHeight="1">
      <c r="G1" s="2"/>
      <c r="H1" s="2"/>
      <c r="J1" s="3"/>
      <c r="K1" s="4"/>
      <c r="L1" s="84" t="s">
        <v>0</v>
      </c>
      <c r="M1" s="84"/>
      <c r="N1" s="84"/>
      <c r="O1" s="84"/>
      <c r="P1" s="84"/>
      <c r="Q1" s="85"/>
    </row>
    <row r="2" spans="5:17" ht="9" customHeight="1">
      <c r="E2" s="82" t="s">
        <v>1</v>
      </c>
      <c r="F2" s="6"/>
      <c r="G2" s="2"/>
      <c r="H2" s="2"/>
      <c r="J2" s="7"/>
      <c r="K2" s="8"/>
      <c r="L2" s="86"/>
      <c r="M2" s="86"/>
      <c r="N2" s="86"/>
      <c r="O2" s="86"/>
      <c r="P2" s="86"/>
      <c r="Q2" s="87"/>
    </row>
    <row r="3" spans="5:17" ht="9" customHeight="1" thickBot="1">
      <c r="E3" s="83"/>
      <c r="F3" t="s">
        <v>2</v>
      </c>
      <c r="I3" s="9"/>
      <c r="J3" s="88" t="s">
        <v>3</v>
      </c>
      <c r="K3" s="89"/>
      <c r="L3" s="89"/>
      <c r="M3" s="10"/>
      <c r="N3" s="11"/>
      <c r="O3" s="11"/>
      <c r="P3" s="11"/>
      <c r="Q3" s="12"/>
    </row>
    <row r="4" spans="1:9" ht="9.75" customHeight="1">
      <c r="A4" s="13" t="s">
        <v>4</v>
      </c>
      <c r="B4" s="14" t="s">
        <v>5</v>
      </c>
      <c r="C4" s="15"/>
      <c r="D4" s="77" t="s">
        <v>6</v>
      </c>
      <c r="E4" s="16" t="s">
        <v>7</v>
      </c>
      <c r="F4" s="17">
        <v>3</v>
      </c>
      <c r="G4" s="18"/>
      <c r="H4" s="18"/>
      <c r="I4" s="19"/>
    </row>
    <row r="5" spans="1:7" ht="10.5" customHeight="1" thickBot="1">
      <c r="A5" s="14"/>
      <c r="B5" s="14" t="s">
        <v>8</v>
      </c>
      <c r="C5" s="15"/>
      <c r="D5" s="78"/>
      <c r="E5" s="20" t="s">
        <v>9</v>
      </c>
      <c r="F5" s="21">
        <v>1</v>
      </c>
      <c r="G5" s="22"/>
    </row>
    <row r="6" spans="1:9" ht="9" customHeight="1">
      <c r="A6" s="23"/>
      <c r="B6" s="23"/>
      <c r="E6" s="24"/>
      <c r="F6" t="s">
        <v>10</v>
      </c>
      <c r="G6" s="22"/>
      <c r="I6" s="82" t="s">
        <v>11</v>
      </c>
    </row>
    <row r="7" spans="1:10" ht="9" customHeight="1" thickBot="1">
      <c r="A7" s="23"/>
      <c r="B7" s="23"/>
      <c r="E7" s="24"/>
      <c r="G7" s="22"/>
      <c r="I7" s="83"/>
      <c r="J7" t="s">
        <v>12</v>
      </c>
    </row>
    <row r="8" spans="1:12" ht="10.5" customHeight="1" thickBot="1">
      <c r="A8" s="23"/>
      <c r="B8" s="23"/>
      <c r="E8" s="24"/>
      <c r="G8" s="22"/>
      <c r="H8" s="77" t="s">
        <v>6</v>
      </c>
      <c r="I8" s="25" t="str">
        <f>IF(F4&gt;F5,E4,E5)</f>
        <v>SEÇİL TOROS</v>
      </c>
      <c r="J8" s="26">
        <v>3</v>
      </c>
      <c r="K8" s="2"/>
      <c r="L8" s="2"/>
    </row>
    <row r="9" spans="1:12" ht="10.5" customHeight="1" thickBot="1">
      <c r="A9" s="23"/>
      <c r="B9" s="23"/>
      <c r="E9" s="24"/>
      <c r="G9" s="22"/>
      <c r="H9" s="78"/>
      <c r="I9" s="25" t="str">
        <f>IF(F12&gt;F13,E12,E13)</f>
        <v>EDA ERDEM</v>
      </c>
      <c r="J9" s="27">
        <v>1</v>
      </c>
      <c r="K9" s="28"/>
      <c r="L9" s="2"/>
    </row>
    <row r="10" spans="1:12" ht="9" customHeight="1">
      <c r="A10" s="23"/>
      <c r="B10" s="23"/>
      <c r="E10" s="24"/>
      <c r="G10" s="22"/>
      <c r="H10" s="2"/>
      <c r="I10" s="29"/>
      <c r="J10" s="30" t="s">
        <v>13</v>
      </c>
      <c r="K10" s="22"/>
      <c r="L10" s="2"/>
    </row>
    <row r="11" spans="5:12" ht="9.75" customHeight="1" thickBot="1">
      <c r="E11" s="5" t="s">
        <v>14</v>
      </c>
      <c r="G11" s="22"/>
      <c r="H11" s="2"/>
      <c r="I11" s="29"/>
      <c r="J11" s="30"/>
      <c r="K11" s="22"/>
      <c r="L11" s="2"/>
    </row>
    <row r="12" spans="1:12" ht="10.5" customHeight="1">
      <c r="A12" s="14"/>
      <c r="B12" s="14" t="s">
        <v>15</v>
      </c>
      <c r="C12" s="15"/>
      <c r="D12" s="77" t="s">
        <v>16</v>
      </c>
      <c r="E12" s="16" t="s">
        <v>17</v>
      </c>
      <c r="F12" s="17">
        <v>1</v>
      </c>
      <c r="G12" s="31"/>
      <c r="H12" s="2"/>
      <c r="I12" s="29"/>
      <c r="J12" s="30"/>
      <c r="K12" s="22"/>
      <c r="L12" s="2"/>
    </row>
    <row r="13" spans="1:12" ht="10.5" customHeight="1" thickBot="1">
      <c r="A13" s="14"/>
      <c r="B13" s="14" t="s">
        <v>18</v>
      </c>
      <c r="C13" s="15"/>
      <c r="D13" s="78"/>
      <c r="E13" s="20" t="s">
        <v>19</v>
      </c>
      <c r="F13" s="21">
        <v>3</v>
      </c>
      <c r="H13" s="2"/>
      <c r="I13" s="29"/>
      <c r="J13" s="30"/>
      <c r="K13" s="22"/>
      <c r="L13" s="2"/>
    </row>
    <row r="14" spans="5:13" ht="9" customHeight="1">
      <c r="E14" s="5" t="s">
        <v>20</v>
      </c>
      <c r="F14" s="32"/>
      <c r="H14" s="2"/>
      <c r="I14" s="29"/>
      <c r="J14" s="30"/>
      <c r="K14" s="22"/>
      <c r="L14" s="2"/>
      <c r="M14" s="82" t="s">
        <v>21</v>
      </c>
    </row>
    <row r="15" spans="1:14" ht="9" customHeight="1" thickBot="1">
      <c r="A15" s="23"/>
      <c r="B15" s="23"/>
      <c r="E15" s="24"/>
      <c r="F15" s="32"/>
      <c r="H15" s="2"/>
      <c r="I15" s="29"/>
      <c r="J15" s="30"/>
      <c r="K15" s="22"/>
      <c r="L15" s="2"/>
      <c r="M15" s="83"/>
      <c r="N15" t="s">
        <v>22</v>
      </c>
    </row>
    <row r="16" spans="1:14" ht="9" customHeight="1" thickBot="1">
      <c r="A16" s="23"/>
      <c r="B16" s="23"/>
      <c r="E16" s="24"/>
      <c r="F16" s="32"/>
      <c r="H16" s="33"/>
      <c r="I16" s="29"/>
      <c r="J16" s="30"/>
      <c r="K16" s="22"/>
      <c r="L16" s="77" t="s">
        <v>16</v>
      </c>
      <c r="M16" s="25" t="str">
        <f>IF(J8&gt;J9,I8,I9)</f>
        <v>SEÇİL TOROS</v>
      </c>
      <c r="N16" s="34">
        <v>2</v>
      </c>
    </row>
    <row r="17" spans="1:15" ht="9" customHeight="1" thickBot="1">
      <c r="A17" s="23"/>
      <c r="B17" s="23"/>
      <c r="E17" s="24"/>
      <c r="F17" s="32"/>
      <c r="H17" s="33"/>
      <c r="I17" s="29"/>
      <c r="J17" s="30"/>
      <c r="K17" s="22"/>
      <c r="L17" s="78"/>
      <c r="M17" s="25" t="str">
        <f>IF(J24&gt;J25,I24,I25)</f>
        <v>PINAR TURUÇOĞLU</v>
      </c>
      <c r="N17" s="35">
        <v>4</v>
      </c>
      <c r="O17" s="28"/>
    </row>
    <row r="18" spans="1:15" ht="9" customHeight="1">
      <c r="A18" s="23"/>
      <c r="B18" s="23"/>
      <c r="E18" s="24"/>
      <c r="F18" s="32"/>
      <c r="H18" s="2"/>
      <c r="I18" s="29"/>
      <c r="J18" s="30"/>
      <c r="K18" s="22"/>
      <c r="L18" s="2"/>
      <c r="M18" s="36"/>
      <c r="N18" t="s">
        <v>23</v>
      </c>
      <c r="O18" s="22"/>
    </row>
    <row r="19" spans="5:15" ht="9" customHeight="1" thickBot="1">
      <c r="E19" s="24" t="s">
        <v>24</v>
      </c>
      <c r="F19" s="32"/>
      <c r="H19" s="2"/>
      <c r="I19" s="29"/>
      <c r="J19" s="30"/>
      <c r="K19" s="22"/>
      <c r="L19" s="2"/>
      <c r="M19" s="36"/>
      <c r="O19" s="22"/>
    </row>
    <row r="20" spans="1:15" ht="10.5" customHeight="1">
      <c r="A20" s="14"/>
      <c r="B20" s="14" t="s">
        <v>25</v>
      </c>
      <c r="C20" s="15"/>
      <c r="D20" s="77" t="s">
        <v>26</v>
      </c>
      <c r="E20" s="16" t="s">
        <v>27</v>
      </c>
      <c r="F20" s="17">
        <v>2</v>
      </c>
      <c r="H20" s="2"/>
      <c r="I20" s="29"/>
      <c r="J20" s="30"/>
      <c r="K20" s="22"/>
      <c r="L20" s="2"/>
      <c r="M20" s="36"/>
      <c r="O20" s="22"/>
    </row>
    <row r="21" spans="1:15" ht="10.5" customHeight="1" thickBot="1">
      <c r="A21" s="14"/>
      <c r="B21" s="14" t="s">
        <v>28</v>
      </c>
      <c r="C21" s="15"/>
      <c r="D21" s="78"/>
      <c r="E21" s="20" t="s">
        <v>29</v>
      </c>
      <c r="F21" s="21">
        <v>3</v>
      </c>
      <c r="G21" s="28"/>
      <c r="H21" s="2"/>
      <c r="I21" s="29"/>
      <c r="J21" s="30"/>
      <c r="K21" s="22"/>
      <c r="L21" s="2"/>
      <c r="M21" s="36"/>
      <c r="O21" s="22"/>
    </row>
    <row r="22" spans="5:15" ht="9" customHeight="1">
      <c r="E22" s="24" t="s">
        <v>30</v>
      </c>
      <c r="F22" s="32"/>
      <c r="G22" s="22"/>
      <c r="H22" s="2"/>
      <c r="I22" s="29"/>
      <c r="J22" s="30"/>
      <c r="K22" s="22"/>
      <c r="L22" s="2"/>
      <c r="M22" s="36"/>
      <c r="O22" s="22"/>
    </row>
    <row r="23" spans="5:15" ht="9" customHeight="1" thickBot="1">
      <c r="E23" s="24"/>
      <c r="F23" s="32"/>
      <c r="G23" s="22"/>
      <c r="H23" s="2"/>
      <c r="I23" s="29" t="s">
        <v>31</v>
      </c>
      <c r="J23" s="30"/>
      <c r="K23" s="22"/>
      <c r="L23" s="2"/>
      <c r="M23" s="36"/>
      <c r="O23" s="22"/>
    </row>
    <row r="24" spans="5:15" ht="10.5" customHeight="1" thickBot="1">
      <c r="E24" s="24"/>
      <c r="F24" s="32"/>
      <c r="G24" s="22"/>
      <c r="H24" s="77" t="s">
        <v>16</v>
      </c>
      <c r="I24" s="25" t="str">
        <f>IF(F20&gt;F21,E20,E21)</f>
        <v>YEŞİM YILMAZ</v>
      </c>
      <c r="J24" s="17">
        <v>0</v>
      </c>
      <c r="K24" s="31"/>
      <c r="L24" s="2"/>
      <c r="M24" s="36"/>
      <c r="O24" s="22"/>
    </row>
    <row r="25" spans="5:15" ht="10.5" customHeight="1" thickBot="1">
      <c r="E25" s="24"/>
      <c r="F25" s="32"/>
      <c r="G25" s="22"/>
      <c r="H25" s="78"/>
      <c r="I25" s="25" t="str">
        <f>IF(F28&gt;F29,E28,E29)</f>
        <v>PINAR TURUÇOĞLU</v>
      </c>
      <c r="J25" s="21">
        <v>3</v>
      </c>
      <c r="K25" s="2"/>
      <c r="L25" s="2"/>
      <c r="M25" s="36"/>
      <c r="O25" s="22"/>
    </row>
    <row r="26" spans="5:15" ht="9" customHeight="1">
      <c r="E26" s="24"/>
      <c r="F26" s="32"/>
      <c r="G26" s="22"/>
      <c r="H26" s="2"/>
      <c r="I26" s="29" t="s">
        <v>32</v>
      </c>
      <c r="J26" s="30"/>
      <c r="K26" s="2"/>
      <c r="L26" s="2"/>
      <c r="M26" s="36"/>
      <c r="O26" s="22"/>
    </row>
    <row r="27" spans="5:15" ht="9" customHeight="1" thickBot="1">
      <c r="E27" s="24" t="s">
        <v>33</v>
      </c>
      <c r="F27" s="32"/>
      <c r="G27" s="22"/>
      <c r="H27" s="2"/>
      <c r="I27" s="29"/>
      <c r="J27" s="30"/>
      <c r="K27" s="2"/>
      <c r="L27" s="2"/>
      <c r="M27" s="36"/>
      <c r="O27" s="22"/>
    </row>
    <row r="28" spans="1:15" ht="10.5" customHeight="1">
      <c r="A28" s="14"/>
      <c r="B28" s="14" t="s">
        <v>34</v>
      </c>
      <c r="C28" s="15"/>
      <c r="D28" s="77" t="s">
        <v>35</v>
      </c>
      <c r="E28" s="16" t="s">
        <v>36</v>
      </c>
      <c r="F28" s="17">
        <v>1</v>
      </c>
      <c r="G28" s="31"/>
      <c r="H28" s="2"/>
      <c r="I28" s="29"/>
      <c r="J28" s="30"/>
      <c r="K28" s="2"/>
      <c r="L28" s="2"/>
      <c r="M28" s="36"/>
      <c r="O28" s="22"/>
    </row>
    <row r="29" spans="1:15" ht="10.5" customHeight="1" thickBot="1">
      <c r="A29" s="13" t="s">
        <v>37</v>
      </c>
      <c r="B29" s="14" t="s">
        <v>38</v>
      </c>
      <c r="C29" s="15"/>
      <c r="D29" s="78"/>
      <c r="E29" s="20" t="s">
        <v>39</v>
      </c>
      <c r="F29" s="21">
        <v>3</v>
      </c>
      <c r="H29" s="2"/>
      <c r="I29" s="29"/>
      <c r="J29" s="30"/>
      <c r="K29" s="2"/>
      <c r="L29" s="2"/>
      <c r="M29" s="36"/>
      <c r="O29" s="22"/>
    </row>
    <row r="30" spans="5:18" ht="9" customHeight="1">
      <c r="E30" s="24" t="s">
        <v>40</v>
      </c>
      <c r="F30" s="32"/>
      <c r="H30" s="2"/>
      <c r="I30" s="29"/>
      <c r="J30" s="30"/>
      <c r="K30" s="2"/>
      <c r="L30" s="2"/>
      <c r="M30" s="36"/>
      <c r="O30" s="22"/>
      <c r="Q30" s="82" t="s">
        <v>41</v>
      </c>
      <c r="R30" s="37" t="s">
        <v>42</v>
      </c>
    </row>
    <row r="31" spans="5:17" ht="9" customHeight="1" thickBot="1">
      <c r="E31" s="24"/>
      <c r="F31" s="32"/>
      <c r="H31" s="2"/>
      <c r="I31" s="29"/>
      <c r="J31" s="30"/>
      <c r="K31" s="2"/>
      <c r="L31" s="2"/>
      <c r="M31" s="36"/>
      <c r="O31" s="22"/>
      <c r="Q31" s="83"/>
    </row>
    <row r="32" spans="5:18" ht="9" customHeight="1" thickBot="1">
      <c r="E32" s="24"/>
      <c r="F32" s="32"/>
      <c r="H32" s="33"/>
      <c r="I32" s="29"/>
      <c r="J32" s="30"/>
      <c r="K32" s="2"/>
      <c r="L32" s="2"/>
      <c r="M32" s="36"/>
      <c r="O32" s="22"/>
      <c r="P32" s="77" t="s">
        <v>43</v>
      </c>
      <c r="Q32" s="25" t="str">
        <f>IF(N16&gt;N17,M16,M17)</f>
        <v>PINAR TURUÇOĞLU</v>
      </c>
      <c r="R32" s="26">
        <v>2</v>
      </c>
    </row>
    <row r="33" spans="5:18" ht="9" customHeight="1" thickBot="1">
      <c r="E33" s="24"/>
      <c r="F33" s="32"/>
      <c r="H33" s="33"/>
      <c r="I33" s="29"/>
      <c r="J33" s="30"/>
      <c r="K33" s="2"/>
      <c r="L33" s="2"/>
      <c r="M33" s="36"/>
      <c r="O33" s="22"/>
      <c r="P33" s="78"/>
      <c r="Q33" s="25" t="str">
        <f>IF(N48&gt;N49,M48,M49)</f>
        <v>DUYGU KARACA</v>
      </c>
      <c r="R33" s="27">
        <v>5</v>
      </c>
    </row>
    <row r="34" spans="5:18" ht="9" customHeight="1">
      <c r="E34" s="24"/>
      <c r="F34" s="32"/>
      <c r="H34" s="2"/>
      <c r="I34" s="29"/>
      <c r="J34" s="30"/>
      <c r="K34" s="2"/>
      <c r="L34" s="2"/>
      <c r="M34" s="36"/>
      <c r="O34" s="22"/>
      <c r="R34" s="38"/>
    </row>
    <row r="35" spans="5:18" ht="9" customHeight="1" thickBot="1">
      <c r="E35" s="24" t="s">
        <v>44</v>
      </c>
      <c r="F35" s="32"/>
      <c r="H35" s="2"/>
      <c r="I35" s="29"/>
      <c r="J35" s="30"/>
      <c r="K35" s="2"/>
      <c r="L35" s="2"/>
      <c r="M35" s="36"/>
      <c r="O35" s="22"/>
      <c r="R35" s="37" t="s">
        <v>45</v>
      </c>
    </row>
    <row r="36" spans="1:17" ht="10.5" customHeight="1">
      <c r="A36" s="13" t="s">
        <v>46</v>
      </c>
      <c r="B36" s="14" t="s">
        <v>47</v>
      </c>
      <c r="C36" s="15"/>
      <c r="D36" s="77" t="s">
        <v>6</v>
      </c>
      <c r="E36" s="16" t="s">
        <v>48</v>
      </c>
      <c r="F36" s="17">
        <v>3</v>
      </c>
      <c r="H36" s="2"/>
      <c r="I36" s="29"/>
      <c r="J36" s="30"/>
      <c r="K36" s="2"/>
      <c r="L36" s="2"/>
      <c r="M36" s="36"/>
      <c r="N36" s="32"/>
      <c r="O36" s="39"/>
      <c r="P36" s="32"/>
      <c r="Q36" s="32"/>
    </row>
    <row r="37" spans="1:17" ht="10.5" customHeight="1" thickBot="1">
      <c r="A37" s="14"/>
      <c r="B37" s="14" t="s">
        <v>49</v>
      </c>
      <c r="C37" s="15"/>
      <c r="D37" s="78"/>
      <c r="E37" s="20" t="s">
        <v>50</v>
      </c>
      <c r="F37" s="21">
        <v>0</v>
      </c>
      <c r="G37" s="28"/>
      <c r="H37" s="2"/>
      <c r="I37" s="29"/>
      <c r="J37" s="30"/>
      <c r="K37" s="2"/>
      <c r="L37" s="2"/>
      <c r="M37" s="36"/>
      <c r="N37" s="32"/>
      <c r="O37" s="39"/>
      <c r="P37" s="32"/>
      <c r="Q37" s="32"/>
    </row>
    <row r="38" spans="5:17" ht="9" customHeight="1">
      <c r="E38" s="24" t="s">
        <v>51</v>
      </c>
      <c r="F38" s="32"/>
      <c r="G38" s="22"/>
      <c r="H38" s="2"/>
      <c r="I38" s="29"/>
      <c r="J38" s="30"/>
      <c r="K38" s="2"/>
      <c r="L38" s="2"/>
      <c r="M38" s="36"/>
      <c r="N38" s="32"/>
      <c r="O38" s="39"/>
      <c r="P38" s="32"/>
      <c r="Q38" s="32"/>
    </row>
    <row r="39" spans="5:17" ht="9" customHeight="1" thickBot="1">
      <c r="E39" s="24"/>
      <c r="F39" s="32"/>
      <c r="G39" s="22"/>
      <c r="H39" s="2"/>
      <c r="I39" s="29" t="s">
        <v>52</v>
      </c>
      <c r="J39" s="30"/>
      <c r="K39" s="2"/>
      <c r="L39" s="2"/>
      <c r="M39" s="36"/>
      <c r="N39" s="32"/>
      <c r="O39" s="39"/>
      <c r="P39" s="32"/>
      <c r="Q39" s="32"/>
    </row>
    <row r="40" spans="1:17" ht="10.5" customHeight="1" thickBot="1">
      <c r="A40" s="23"/>
      <c r="B40" s="23"/>
      <c r="E40" s="24"/>
      <c r="F40" s="32"/>
      <c r="G40" s="22"/>
      <c r="H40" s="77" t="s">
        <v>26</v>
      </c>
      <c r="I40" s="25" t="str">
        <f>IF(F36&gt;F37,E36,E37)</f>
        <v>DUYGU KARACA</v>
      </c>
      <c r="J40" s="17">
        <v>3</v>
      </c>
      <c r="K40" s="2"/>
      <c r="L40" s="2"/>
      <c r="M40" s="36"/>
      <c r="N40" s="32"/>
      <c r="O40" s="39"/>
      <c r="P40" s="32"/>
      <c r="Q40" s="32"/>
    </row>
    <row r="41" spans="5:17" ht="10.5" customHeight="1" thickBot="1">
      <c r="E41" s="24"/>
      <c r="F41" s="32"/>
      <c r="G41" s="22"/>
      <c r="H41" s="78"/>
      <c r="I41" s="25" t="str">
        <f>IF(F44&gt;F45,E44,E45)</f>
        <v>NESLİHAN ALGÜL</v>
      </c>
      <c r="J41" s="21">
        <v>1</v>
      </c>
      <c r="K41" s="28"/>
      <c r="L41" s="2"/>
      <c r="M41" s="36"/>
      <c r="N41" s="32"/>
      <c r="O41" s="39"/>
      <c r="P41" s="32"/>
      <c r="Q41" s="32"/>
    </row>
    <row r="42" spans="5:17" ht="9" customHeight="1">
      <c r="E42" s="24"/>
      <c r="F42" s="32"/>
      <c r="G42" s="22"/>
      <c r="H42" s="2"/>
      <c r="I42" s="29" t="s">
        <v>40</v>
      </c>
      <c r="J42" s="30"/>
      <c r="K42" s="22"/>
      <c r="L42" s="2"/>
      <c r="M42" s="36"/>
      <c r="N42" s="32"/>
      <c r="O42" s="39"/>
      <c r="P42" s="32"/>
      <c r="Q42" s="32"/>
    </row>
    <row r="43" spans="5:17" ht="9" customHeight="1" thickBot="1">
      <c r="E43" s="40" t="s">
        <v>53</v>
      </c>
      <c r="F43" s="32"/>
      <c r="G43" s="22"/>
      <c r="H43" s="2"/>
      <c r="I43" s="29"/>
      <c r="J43" s="30"/>
      <c r="K43" s="22"/>
      <c r="L43" s="2"/>
      <c r="M43" s="36"/>
      <c r="N43" s="32"/>
      <c r="O43" s="39"/>
      <c r="P43" s="32"/>
      <c r="Q43" s="32"/>
    </row>
    <row r="44" spans="1:17" ht="10.5" customHeight="1">
      <c r="A44" s="14"/>
      <c r="B44" s="14" t="s">
        <v>54</v>
      </c>
      <c r="C44" s="15"/>
      <c r="D44" s="77" t="s">
        <v>16</v>
      </c>
      <c r="E44" s="16" t="s">
        <v>55</v>
      </c>
      <c r="F44" s="17">
        <v>0</v>
      </c>
      <c r="G44" s="31"/>
      <c r="H44" s="2"/>
      <c r="I44" s="29"/>
      <c r="J44" s="30"/>
      <c r="K44" s="22"/>
      <c r="L44" s="2"/>
      <c r="M44" s="36"/>
      <c r="N44" s="32"/>
      <c r="O44" s="39"/>
      <c r="P44" s="32"/>
      <c r="Q44" s="32"/>
    </row>
    <row r="45" spans="1:17" ht="10.5" customHeight="1" thickBot="1">
      <c r="A45" s="14"/>
      <c r="B45" s="14" t="s">
        <v>56</v>
      </c>
      <c r="C45" s="15"/>
      <c r="D45" s="78"/>
      <c r="E45" s="20" t="s">
        <v>57</v>
      </c>
      <c r="F45" s="21">
        <v>3</v>
      </c>
      <c r="H45" s="2"/>
      <c r="I45" s="29"/>
      <c r="J45" s="30"/>
      <c r="K45" s="22"/>
      <c r="L45" s="2"/>
      <c r="M45" s="36"/>
      <c r="N45" s="32"/>
      <c r="O45" s="39"/>
      <c r="P45" s="32"/>
      <c r="Q45" s="32"/>
    </row>
    <row r="46" spans="5:17" ht="9" customHeight="1">
      <c r="E46" s="24" t="s">
        <v>58</v>
      </c>
      <c r="H46" s="2"/>
      <c r="I46" s="29"/>
      <c r="J46" s="30"/>
      <c r="K46" s="22"/>
      <c r="L46" s="2"/>
      <c r="M46" s="36"/>
      <c r="N46" s="32"/>
      <c r="O46" s="39"/>
      <c r="P46" s="32"/>
      <c r="Q46" s="32"/>
    </row>
    <row r="47" spans="5:17" ht="9" customHeight="1" thickBot="1">
      <c r="E47" s="24"/>
      <c r="H47" s="2"/>
      <c r="I47" s="29"/>
      <c r="J47" s="30"/>
      <c r="K47" s="22"/>
      <c r="L47" s="2"/>
      <c r="M47" s="36" t="s">
        <v>59</v>
      </c>
      <c r="N47" s="32"/>
      <c r="O47" s="39"/>
      <c r="P47" s="32"/>
      <c r="Q47" s="32"/>
    </row>
    <row r="48" spans="5:15" ht="9" customHeight="1" thickBot="1">
      <c r="E48" s="24"/>
      <c r="H48" s="33"/>
      <c r="I48" s="29"/>
      <c r="J48" s="30"/>
      <c r="K48" s="22"/>
      <c r="L48" s="77" t="s">
        <v>26</v>
      </c>
      <c r="M48" s="25" t="str">
        <f>IF(J40&gt;J41,I40,I41)</f>
        <v>DUYGU KARACA</v>
      </c>
      <c r="N48" s="34">
        <v>4</v>
      </c>
      <c r="O48" s="31"/>
    </row>
    <row r="49" spans="5:14" ht="9" customHeight="1" thickBot="1">
      <c r="E49" s="24"/>
      <c r="H49" s="33"/>
      <c r="I49" s="29"/>
      <c r="J49" s="30"/>
      <c r="K49" s="22"/>
      <c r="L49" s="78"/>
      <c r="M49" s="25" t="str">
        <f>IF(J56&gt;J57,I56,I57)</f>
        <v>ASLI ÖZKASIM</v>
      </c>
      <c r="N49" s="35">
        <v>2</v>
      </c>
    </row>
    <row r="50" spans="5:13" ht="9" customHeight="1">
      <c r="E50" s="24"/>
      <c r="H50" s="2"/>
      <c r="I50" s="29"/>
      <c r="J50" s="30"/>
      <c r="K50" s="22"/>
      <c r="L50" s="2"/>
      <c r="M50" s="32" t="s">
        <v>60</v>
      </c>
    </row>
    <row r="51" spans="5:12" ht="9" customHeight="1" thickBot="1">
      <c r="E51" s="24"/>
      <c r="H51" s="2"/>
      <c r="I51" s="29"/>
      <c r="J51" s="30"/>
      <c r="K51" s="22"/>
      <c r="L51" s="2"/>
    </row>
    <row r="52" spans="1:12" ht="10.5" customHeight="1">
      <c r="A52" s="14"/>
      <c r="B52" s="14" t="s">
        <v>61</v>
      </c>
      <c r="C52" s="15"/>
      <c r="D52" s="77" t="s">
        <v>26</v>
      </c>
      <c r="E52" s="16" t="s">
        <v>62</v>
      </c>
      <c r="F52" s="17">
        <v>3</v>
      </c>
      <c r="H52" s="2"/>
      <c r="I52" s="29"/>
      <c r="J52" s="30"/>
      <c r="K52" s="22"/>
      <c r="L52" s="2"/>
    </row>
    <row r="53" spans="1:12" ht="10.5" customHeight="1" thickBot="1">
      <c r="A53" s="14"/>
      <c r="B53" s="14" t="s">
        <v>63</v>
      </c>
      <c r="C53" s="15"/>
      <c r="D53" s="78"/>
      <c r="E53" s="20" t="s">
        <v>64</v>
      </c>
      <c r="F53" s="21">
        <v>0</v>
      </c>
      <c r="G53" s="28"/>
      <c r="H53" s="2"/>
      <c r="I53" s="29"/>
      <c r="J53" s="30"/>
      <c r="K53" s="22"/>
      <c r="L53" s="2"/>
    </row>
    <row r="54" spans="5:12" ht="9" customHeight="1">
      <c r="E54" s="5" t="s">
        <v>65</v>
      </c>
      <c r="F54" s="32"/>
      <c r="G54" s="22"/>
      <c r="H54" s="2"/>
      <c r="I54" s="29"/>
      <c r="J54" s="30"/>
      <c r="K54" s="22"/>
      <c r="L54" s="2"/>
    </row>
    <row r="55" spans="5:12" ht="9" customHeight="1" thickBot="1">
      <c r="E55" s="24"/>
      <c r="F55" s="32"/>
      <c r="G55" s="22"/>
      <c r="H55" s="2"/>
      <c r="I55" s="41" t="s">
        <v>66</v>
      </c>
      <c r="J55" s="30"/>
      <c r="K55" s="22"/>
      <c r="L55" s="2"/>
    </row>
    <row r="56" spans="5:12" ht="10.5" customHeight="1" thickBot="1">
      <c r="E56" s="24"/>
      <c r="F56" s="32"/>
      <c r="G56" s="22"/>
      <c r="H56" s="77" t="s">
        <v>35</v>
      </c>
      <c r="I56" s="25" t="str">
        <f>IF(F52&gt;F53,E52,E53)</f>
        <v>PINAR ÖZDEMİRCİ</v>
      </c>
      <c r="J56" s="17">
        <v>2</v>
      </c>
      <c r="K56" s="31"/>
      <c r="L56" s="2"/>
    </row>
    <row r="57" spans="5:12" ht="10.5" customHeight="1" thickBot="1">
      <c r="E57" s="24"/>
      <c r="F57" s="32"/>
      <c r="G57" s="22"/>
      <c r="H57" s="78"/>
      <c r="I57" s="25" t="str">
        <f>IF(F60&gt;F61,E60,E61)</f>
        <v>ASLI ÖZKASIM</v>
      </c>
      <c r="J57" s="21">
        <v>3</v>
      </c>
      <c r="K57" s="2"/>
      <c r="L57" s="2"/>
    </row>
    <row r="58" spans="5:10" ht="9" customHeight="1" thickBot="1">
      <c r="E58" s="24"/>
      <c r="F58" s="32"/>
      <c r="G58" s="22"/>
      <c r="I58" s="32" t="s">
        <v>30</v>
      </c>
      <c r="J58" s="32"/>
    </row>
    <row r="59" spans="4:17" ht="9" customHeight="1" thickBot="1">
      <c r="D59" s="33"/>
      <c r="E59" s="42" t="s">
        <v>67</v>
      </c>
      <c r="F59" s="30"/>
      <c r="G59" s="22"/>
      <c r="J59" s="32"/>
      <c r="N59" s="79" t="s">
        <v>68</v>
      </c>
      <c r="O59" s="79"/>
      <c r="P59" s="79"/>
      <c r="Q59" s="80" t="s">
        <v>69</v>
      </c>
    </row>
    <row r="60" spans="1:17" ht="10.5" customHeight="1">
      <c r="A60" s="14"/>
      <c r="B60" s="14" t="s">
        <v>70</v>
      </c>
      <c r="C60" s="15"/>
      <c r="D60" s="77" t="s">
        <v>35</v>
      </c>
      <c r="E60" s="16" t="s">
        <v>71</v>
      </c>
      <c r="F60" s="17">
        <v>3</v>
      </c>
      <c r="G60" s="31"/>
      <c r="J60" s="32"/>
      <c r="N60" s="79"/>
      <c r="O60" s="79"/>
      <c r="P60" s="79"/>
      <c r="Q60" s="81"/>
    </row>
    <row r="61" spans="1:10" ht="10.5" customHeight="1" thickBot="1">
      <c r="A61" s="13" t="s">
        <v>72</v>
      </c>
      <c r="B61" s="14" t="s">
        <v>73</v>
      </c>
      <c r="C61" s="15"/>
      <c r="D61" s="78"/>
      <c r="E61" s="20" t="s">
        <v>74</v>
      </c>
      <c r="F61" s="21">
        <v>1</v>
      </c>
      <c r="J61" s="32"/>
    </row>
    <row r="62" ht="9" customHeight="1">
      <c r="E62" s="24" t="s">
        <v>75</v>
      </c>
    </row>
    <row r="63" ht="9" customHeight="1"/>
    <row r="64" ht="9" customHeight="1"/>
    <row r="65" ht="15" customHeight="1">
      <c r="B65" t="s">
        <v>386</v>
      </c>
    </row>
    <row r="66" spans="4:17" ht="9" customHeight="1"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4:17" ht="9" customHeight="1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4:17" ht="9" customHeight="1"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4:17" ht="9" customHeight="1"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4:17" ht="9" customHeight="1"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4:17" ht="9" customHeight="1"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4:17" ht="12.75"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4:17" ht="12.75"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</sheetData>
  <sheetProtection/>
  <mergeCells count="23">
    <mergeCell ref="L1:Q2"/>
    <mergeCell ref="E2:E3"/>
    <mergeCell ref="J3:L3"/>
    <mergeCell ref="M14:M15"/>
    <mergeCell ref="H8:H9"/>
    <mergeCell ref="H24:H25"/>
    <mergeCell ref="D4:D5"/>
    <mergeCell ref="D12:D13"/>
    <mergeCell ref="D20:D21"/>
    <mergeCell ref="N59:P60"/>
    <mergeCell ref="Q59:Q60"/>
    <mergeCell ref="L16:L17"/>
    <mergeCell ref="L48:L49"/>
    <mergeCell ref="Q30:Q31"/>
    <mergeCell ref="I6:I7"/>
    <mergeCell ref="P32:P33"/>
    <mergeCell ref="D60:D61"/>
    <mergeCell ref="D28:D29"/>
    <mergeCell ref="D36:D37"/>
    <mergeCell ref="D44:D45"/>
    <mergeCell ref="D52:D53"/>
    <mergeCell ref="H40:H41"/>
    <mergeCell ref="H56:H5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69"/>
  <sheetViews>
    <sheetView tabSelected="1" zoomScalePageLayoutView="0" workbookViewId="0" topLeftCell="A1">
      <selection activeCell="U135" sqref="U135"/>
    </sheetView>
  </sheetViews>
  <sheetFormatPr defaultColWidth="9.00390625" defaultRowHeight="12.75"/>
  <cols>
    <col min="1" max="1" width="3.875" style="1" customWidth="1"/>
    <col min="2" max="2" width="2.875" style="1" customWidth="1"/>
    <col min="3" max="3" width="3.875" style="0" customWidth="1"/>
    <col min="4" max="4" width="14.75390625" style="0" customWidth="1"/>
    <col min="5" max="5" width="3.625" style="0" customWidth="1"/>
    <col min="6" max="6" width="2.00390625" style="0" customWidth="1"/>
    <col min="7" max="7" width="3.875" style="0" customWidth="1"/>
    <col min="8" max="8" width="14.75390625" style="0" customWidth="1"/>
    <col min="9" max="9" width="3.625" style="0" customWidth="1"/>
    <col min="10" max="10" width="2.00390625" style="0" customWidth="1"/>
    <col min="11" max="11" width="3.875" style="0" customWidth="1"/>
    <col min="12" max="12" width="14.75390625" style="0" customWidth="1"/>
    <col min="13" max="13" width="3.625" style="0" customWidth="1"/>
    <col min="14" max="14" width="2.00390625" style="0" customWidth="1"/>
    <col min="15" max="15" width="4.00390625" style="0" customWidth="1"/>
    <col min="16" max="16" width="14.75390625" style="0" customWidth="1"/>
    <col min="17" max="17" width="3.75390625" style="0" customWidth="1"/>
    <col min="18" max="18" width="2.00390625" style="0" customWidth="1"/>
    <col min="19" max="19" width="4.00390625" style="0" customWidth="1"/>
    <col min="20" max="20" width="14.75390625" style="0" customWidth="1"/>
    <col min="21" max="21" width="3.75390625" style="0" customWidth="1"/>
    <col min="22" max="22" width="2.125" style="0" customWidth="1"/>
    <col min="23" max="23" width="5.25390625" style="0" customWidth="1"/>
    <col min="24" max="24" width="14.75390625" style="0" customWidth="1"/>
    <col min="25" max="25" width="3.875" style="0" customWidth="1"/>
  </cols>
  <sheetData>
    <row r="1" ht="13.5" thickBot="1"/>
    <row r="2" spans="13:23" ht="9" customHeight="1">
      <c r="M2" s="43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4:23" ht="20.25" customHeight="1" thickBot="1">
      <c r="D3" s="24" t="s">
        <v>76</v>
      </c>
      <c r="E3" t="s">
        <v>77</v>
      </c>
      <c r="J3" s="2"/>
      <c r="K3" s="2"/>
      <c r="M3" s="7"/>
      <c r="N3" s="8"/>
      <c r="O3" s="8" t="s">
        <v>78</v>
      </c>
      <c r="P3" s="46" t="s">
        <v>0</v>
      </c>
      <c r="Q3" s="8"/>
      <c r="R3" s="8"/>
      <c r="S3" s="8"/>
      <c r="T3" s="8"/>
      <c r="U3" s="2"/>
      <c r="V3" s="2"/>
      <c r="W3" s="47"/>
    </row>
    <row r="4" spans="1:23" ht="9" customHeight="1">
      <c r="A4" s="48" t="s">
        <v>4</v>
      </c>
      <c r="B4" s="49" t="s">
        <v>5</v>
      </c>
      <c r="C4" s="95" t="s">
        <v>79</v>
      </c>
      <c r="D4" s="50" t="s">
        <v>80</v>
      </c>
      <c r="E4" s="51">
        <v>3</v>
      </c>
      <c r="H4" s="82" t="s">
        <v>81</v>
      </c>
      <c r="I4" s="6"/>
      <c r="J4" s="2"/>
      <c r="K4" s="2"/>
      <c r="M4" s="7"/>
      <c r="N4" s="8"/>
      <c r="O4" s="8"/>
      <c r="P4" s="8"/>
      <c r="Q4" s="8"/>
      <c r="R4" s="8"/>
      <c r="S4" s="8"/>
      <c r="T4" s="8"/>
      <c r="U4" s="2"/>
      <c r="V4" s="2"/>
      <c r="W4" s="47"/>
    </row>
    <row r="5" spans="1:23" ht="9" customHeight="1" thickBot="1">
      <c r="A5" s="49"/>
      <c r="B5" s="49" t="s">
        <v>82</v>
      </c>
      <c r="C5" s="96"/>
      <c r="D5" s="52" t="s">
        <v>83</v>
      </c>
      <c r="E5" s="53">
        <v>0</v>
      </c>
      <c r="F5" s="28"/>
      <c r="H5" s="83"/>
      <c r="I5" s="54" t="s">
        <v>84</v>
      </c>
      <c r="J5" s="54"/>
      <c r="L5" s="9"/>
      <c r="M5" s="88" t="s">
        <v>3</v>
      </c>
      <c r="N5" s="89"/>
      <c r="O5" s="89"/>
      <c r="P5" s="10"/>
      <c r="Q5" s="11"/>
      <c r="R5" s="11"/>
      <c r="S5" s="11"/>
      <c r="T5" s="11"/>
      <c r="U5" s="55"/>
      <c r="V5" s="55"/>
      <c r="W5" s="56"/>
    </row>
    <row r="6" spans="1:12" ht="9" customHeight="1" thickBot="1">
      <c r="A6" s="57"/>
      <c r="B6" s="57"/>
      <c r="D6" s="58"/>
      <c r="E6" s="58" t="s">
        <v>85</v>
      </c>
      <c r="F6" s="22"/>
      <c r="G6" s="77" t="s">
        <v>79</v>
      </c>
      <c r="H6" s="50" t="str">
        <f>IF(E4&gt;E5,D4,D5)</f>
        <v>ARMAN UĞUR</v>
      </c>
      <c r="I6" s="51">
        <v>3</v>
      </c>
      <c r="J6" s="18"/>
      <c r="K6" s="18"/>
      <c r="L6" s="19"/>
    </row>
    <row r="7" spans="4:10" ht="9" customHeight="1" thickBot="1">
      <c r="D7" s="58" t="s">
        <v>65</v>
      </c>
      <c r="E7" s="58"/>
      <c r="F7" s="22"/>
      <c r="G7" s="78"/>
      <c r="H7" s="50" t="str">
        <f>IF(E8&gt;E9,D8,D9)</f>
        <v>SERKAN KABAL</v>
      </c>
      <c r="I7" s="53">
        <v>0</v>
      </c>
      <c r="J7" s="22"/>
    </row>
    <row r="8" spans="1:12" ht="9" customHeight="1">
      <c r="A8" s="49"/>
      <c r="B8" s="49" t="s">
        <v>86</v>
      </c>
      <c r="C8" s="77" t="s">
        <v>87</v>
      </c>
      <c r="D8" s="50" t="s">
        <v>88</v>
      </c>
      <c r="E8" s="51">
        <v>0</v>
      </c>
      <c r="F8" s="31"/>
      <c r="H8" s="58"/>
      <c r="I8" s="58" t="s">
        <v>89</v>
      </c>
      <c r="J8" s="22"/>
      <c r="L8" s="82" t="s">
        <v>90</v>
      </c>
    </row>
    <row r="9" spans="1:13" ht="9" customHeight="1" thickBot="1">
      <c r="A9" s="49"/>
      <c r="B9" s="49" t="s">
        <v>63</v>
      </c>
      <c r="C9" s="78"/>
      <c r="D9" s="52" t="s">
        <v>91</v>
      </c>
      <c r="E9" s="53">
        <v>3</v>
      </c>
      <c r="H9" s="58"/>
      <c r="I9" s="58"/>
      <c r="J9" s="22"/>
      <c r="L9" s="83"/>
      <c r="M9" t="s">
        <v>92</v>
      </c>
    </row>
    <row r="10" spans="3:15" ht="9" customHeight="1" thickBot="1">
      <c r="C10" s="30"/>
      <c r="D10" s="59"/>
      <c r="E10" s="59"/>
      <c r="H10" s="58"/>
      <c r="I10" s="58"/>
      <c r="J10" s="22"/>
      <c r="K10" s="77" t="s">
        <v>79</v>
      </c>
      <c r="L10" s="50" t="str">
        <f>IF(I6&gt;I7,H6,H7)</f>
        <v>ARMAN UĞUR</v>
      </c>
      <c r="M10" s="51">
        <v>4</v>
      </c>
      <c r="N10" s="2"/>
      <c r="O10" s="2"/>
    </row>
    <row r="11" spans="4:15" ht="9" customHeight="1" thickBot="1">
      <c r="D11" s="58" t="s">
        <v>93</v>
      </c>
      <c r="E11" s="58"/>
      <c r="H11" s="58"/>
      <c r="I11" s="58"/>
      <c r="J11" s="22"/>
      <c r="K11" s="78"/>
      <c r="L11" s="50" t="str">
        <f>IF(I14&gt;I15,H14,H15)</f>
        <v>OZAN KAYADELEN</v>
      </c>
      <c r="M11" s="53">
        <v>0</v>
      </c>
      <c r="N11" s="28"/>
      <c r="O11" s="2"/>
    </row>
    <row r="12" spans="1:15" ht="9" customHeight="1">
      <c r="A12" s="49"/>
      <c r="B12" s="49" t="s">
        <v>8</v>
      </c>
      <c r="C12" s="77" t="s">
        <v>94</v>
      </c>
      <c r="D12" s="50" t="s">
        <v>95</v>
      </c>
      <c r="E12" s="51">
        <v>1</v>
      </c>
      <c r="H12" s="58"/>
      <c r="I12" s="58"/>
      <c r="J12" s="22"/>
      <c r="K12" s="2"/>
      <c r="L12" s="59"/>
      <c r="M12" s="59" t="s">
        <v>96</v>
      </c>
      <c r="N12" s="22"/>
      <c r="O12" s="2"/>
    </row>
    <row r="13" spans="1:15" ht="9" customHeight="1" thickBot="1">
      <c r="A13" s="49"/>
      <c r="B13" s="49" t="s">
        <v>97</v>
      </c>
      <c r="C13" s="78"/>
      <c r="D13" s="52" t="s">
        <v>98</v>
      </c>
      <c r="E13" s="53">
        <v>3</v>
      </c>
      <c r="F13" s="28"/>
      <c r="H13" s="58" t="s">
        <v>99</v>
      </c>
      <c r="I13" s="58"/>
      <c r="J13" s="22"/>
      <c r="K13" s="2"/>
      <c r="L13" s="59"/>
      <c r="M13" s="59"/>
      <c r="N13" s="22"/>
      <c r="O13" s="2"/>
    </row>
    <row r="14" spans="3:15" ht="9" customHeight="1" thickBot="1">
      <c r="C14" s="30"/>
      <c r="D14" s="59" t="s">
        <v>100</v>
      </c>
      <c r="E14" s="59"/>
      <c r="F14" s="22"/>
      <c r="G14" s="77" t="s">
        <v>87</v>
      </c>
      <c r="H14" s="50" t="str">
        <f>IF(E12&gt;E13,D12,D13)</f>
        <v>OZAN KAYADELEN</v>
      </c>
      <c r="I14" s="51">
        <v>3</v>
      </c>
      <c r="J14" s="31"/>
      <c r="K14" s="2"/>
      <c r="L14" s="59"/>
      <c r="M14" s="59"/>
      <c r="N14" s="22"/>
      <c r="O14" s="2"/>
    </row>
    <row r="15" spans="1:15" ht="9" customHeight="1" thickBot="1">
      <c r="A15" s="57"/>
      <c r="B15" s="57"/>
      <c r="D15" s="58" t="s">
        <v>101</v>
      </c>
      <c r="E15" s="58"/>
      <c r="F15" s="22"/>
      <c r="G15" s="78"/>
      <c r="H15" s="50" t="str">
        <f>IF(E16&gt;E17,D16,D17)</f>
        <v>MURAT ÖZEL</v>
      </c>
      <c r="I15" s="53">
        <v>1</v>
      </c>
      <c r="K15" s="2"/>
      <c r="L15" s="59"/>
      <c r="M15" s="59"/>
      <c r="N15" s="22"/>
      <c r="O15" s="2"/>
    </row>
    <row r="16" spans="1:16" ht="9" customHeight="1">
      <c r="A16" s="49"/>
      <c r="B16" s="49" t="s">
        <v>102</v>
      </c>
      <c r="C16" s="95" t="s">
        <v>103</v>
      </c>
      <c r="D16" s="50" t="s">
        <v>104</v>
      </c>
      <c r="E16" s="51">
        <v>3</v>
      </c>
      <c r="F16" s="31"/>
      <c r="H16" s="60">
        <v>14005</v>
      </c>
      <c r="I16" s="58"/>
      <c r="K16" s="2"/>
      <c r="L16" s="59"/>
      <c r="M16" s="59"/>
      <c r="N16" s="22"/>
      <c r="O16" s="2"/>
      <c r="P16" s="82" t="s">
        <v>105</v>
      </c>
    </row>
    <row r="17" spans="1:17" ht="9" customHeight="1" thickBot="1">
      <c r="A17" s="48" t="s">
        <v>106</v>
      </c>
      <c r="B17" s="49" t="s">
        <v>107</v>
      </c>
      <c r="C17" s="96"/>
      <c r="D17" s="52" t="s">
        <v>108</v>
      </c>
      <c r="E17" s="53">
        <v>2</v>
      </c>
      <c r="H17" s="58"/>
      <c r="I17" s="58"/>
      <c r="K17" s="2"/>
      <c r="L17" s="59"/>
      <c r="M17" s="59"/>
      <c r="N17" s="22"/>
      <c r="O17" s="2"/>
      <c r="P17" s="97"/>
      <c r="Q17" t="s">
        <v>109</v>
      </c>
    </row>
    <row r="18" spans="1:17" ht="9" customHeight="1" thickBot="1">
      <c r="A18" s="57"/>
      <c r="B18" s="57"/>
      <c r="C18" s="30"/>
      <c r="D18" s="59" t="s">
        <v>110</v>
      </c>
      <c r="E18" s="59"/>
      <c r="H18" s="58"/>
      <c r="I18" s="58"/>
      <c r="K18" s="33"/>
      <c r="L18" s="59"/>
      <c r="M18" s="59"/>
      <c r="N18" s="22"/>
      <c r="O18" s="77" t="s">
        <v>79</v>
      </c>
      <c r="P18" s="50" t="str">
        <f>IF(M10&gt;M11,L10,L11)</f>
        <v>ARMAN UĞUR</v>
      </c>
      <c r="Q18" s="51">
        <v>4</v>
      </c>
    </row>
    <row r="19" spans="4:18" ht="9" customHeight="1" thickBot="1">
      <c r="D19" s="58" t="s">
        <v>111</v>
      </c>
      <c r="E19" s="58"/>
      <c r="H19" s="58"/>
      <c r="I19" s="58"/>
      <c r="K19" s="33"/>
      <c r="L19" s="59"/>
      <c r="M19" s="59"/>
      <c r="N19" s="22"/>
      <c r="O19" s="78"/>
      <c r="P19" s="50" t="str">
        <f>IF(M26&gt;M27,L26,L27)</f>
        <v>AYHAN TURALI</v>
      </c>
      <c r="Q19" s="53">
        <v>1</v>
      </c>
      <c r="R19" s="28"/>
    </row>
    <row r="20" spans="1:18" ht="9" customHeight="1">
      <c r="A20" s="48" t="s">
        <v>112</v>
      </c>
      <c r="B20" s="49" t="s">
        <v>113</v>
      </c>
      <c r="C20" s="77" t="s">
        <v>114</v>
      </c>
      <c r="D20" s="50" t="s">
        <v>115</v>
      </c>
      <c r="E20" s="51">
        <v>3</v>
      </c>
      <c r="H20" s="58"/>
      <c r="I20" s="58"/>
      <c r="K20" s="2"/>
      <c r="L20" s="59"/>
      <c r="M20" s="59"/>
      <c r="N20" s="22"/>
      <c r="O20" s="2"/>
      <c r="P20" s="58"/>
      <c r="Q20" s="61" t="s">
        <v>116</v>
      </c>
      <c r="R20" s="22"/>
    </row>
    <row r="21" spans="1:18" ht="9" customHeight="1" thickBot="1">
      <c r="A21" s="49"/>
      <c r="B21" s="49" t="s">
        <v>117</v>
      </c>
      <c r="C21" s="78"/>
      <c r="D21" s="52" t="s">
        <v>118</v>
      </c>
      <c r="E21" s="53">
        <v>0</v>
      </c>
      <c r="F21" s="28"/>
      <c r="H21" s="58" t="s">
        <v>119</v>
      </c>
      <c r="I21" s="58"/>
      <c r="K21" s="2"/>
      <c r="L21" s="59"/>
      <c r="M21" s="59"/>
      <c r="N21" s="22"/>
      <c r="O21" s="2"/>
      <c r="P21" s="58"/>
      <c r="Q21" s="58"/>
      <c r="R21" s="22"/>
    </row>
    <row r="22" spans="3:18" ht="9" customHeight="1" thickBot="1">
      <c r="C22" s="30"/>
      <c r="D22" s="59" t="s">
        <v>52</v>
      </c>
      <c r="E22" s="59"/>
      <c r="F22" s="22"/>
      <c r="G22" s="77" t="s">
        <v>94</v>
      </c>
      <c r="H22" s="50" t="str">
        <f>IF(E20&gt;E21,D20,D21)</f>
        <v>SADIK ÖZDEMİR</v>
      </c>
      <c r="I22" s="51">
        <v>3</v>
      </c>
      <c r="K22" s="2"/>
      <c r="L22" s="59"/>
      <c r="M22" s="59"/>
      <c r="N22" s="22"/>
      <c r="O22" s="2"/>
      <c r="P22" s="58"/>
      <c r="Q22" s="58"/>
      <c r="R22" s="22"/>
    </row>
    <row r="23" spans="4:18" ht="9" customHeight="1" thickBot="1">
      <c r="D23" s="58" t="s">
        <v>120</v>
      </c>
      <c r="E23" s="58"/>
      <c r="F23" s="22"/>
      <c r="G23" s="78"/>
      <c r="H23" s="50" t="str">
        <f>IF(E24&gt;E25,D24,D25)</f>
        <v>ALİ BAĞCI</v>
      </c>
      <c r="I23" s="53">
        <v>0</v>
      </c>
      <c r="J23" s="28"/>
      <c r="K23" s="2"/>
      <c r="L23" s="59"/>
      <c r="M23" s="59"/>
      <c r="N23" s="22"/>
      <c r="O23" s="2"/>
      <c r="P23" s="58"/>
      <c r="Q23" s="58"/>
      <c r="R23" s="22"/>
    </row>
    <row r="24" spans="1:18" ht="9" customHeight="1">
      <c r="A24" s="49"/>
      <c r="B24" s="49" t="s">
        <v>46</v>
      </c>
      <c r="C24" s="77" t="s">
        <v>121</v>
      </c>
      <c r="D24" s="50" t="s">
        <v>122</v>
      </c>
      <c r="E24" s="51">
        <v>1</v>
      </c>
      <c r="F24" s="31"/>
      <c r="H24" s="58" t="s">
        <v>123</v>
      </c>
      <c r="I24" s="58"/>
      <c r="J24" s="22"/>
      <c r="K24" s="2"/>
      <c r="L24" s="59"/>
      <c r="M24" s="59"/>
      <c r="N24" s="22"/>
      <c r="O24" s="2"/>
      <c r="P24" s="58"/>
      <c r="Q24" s="58"/>
      <c r="R24" s="22"/>
    </row>
    <row r="25" spans="1:18" ht="9" customHeight="1" thickBot="1">
      <c r="A25" s="49"/>
      <c r="B25" s="49" t="s">
        <v>54</v>
      </c>
      <c r="C25" s="78"/>
      <c r="D25" s="52" t="s">
        <v>124</v>
      </c>
      <c r="E25" s="53">
        <v>3</v>
      </c>
      <c r="H25" s="58"/>
      <c r="I25" s="58"/>
      <c r="J25" s="22"/>
      <c r="K25" s="2"/>
      <c r="L25" s="62" t="s">
        <v>125</v>
      </c>
      <c r="M25" s="59"/>
      <c r="N25" s="22"/>
      <c r="O25" s="2"/>
      <c r="P25" s="58"/>
      <c r="Q25" s="58"/>
      <c r="R25" s="22"/>
    </row>
    <row r="26" spans="3:18" ht="9" customHeight="1" thickBot="1">
      <c r="C26" s="30"/>
      <c r="D26" s="59" t="s">
        <v>126</v>
      </c>
      <c r="E26" s="59"/>
      <c r="H26" s="58"/>
      <c r="I26" s="58"/>
      <c r="J26" s="22"/>
      <c r="K26" s="77" t="s">
        <v>87</v>
      </c>
      <c r="L26" s="50" t="str">
        <f>IF(I22&gt;I23,H22,H23)</f>
        <v>SADIK ÖZDEMİR</v>
      </c>
      <c r="M26" s="51">
        <v>3</v>
      </c>
      <c r="N26" s="31"/>
      <c r="O26" s="2"/>
      <c r="P26" s="58"/>
      <c r="Q26" s="58"/>
      <c r="R26" s="22"/>
    </row>
    <row r="27" spans="1:18" ht="9" customHeight="1" thickBot="1">
      <c r="A27" s="57"/>
      <c r="B27" s="57"/>
      <c r="D27" s="58" t="s">
        <v>127</v>
      </c>
      <c r="E27" s="58"/>
      <c r="H27" s="58"/>
      <c r="I27" s="58"/>
      <c r="J27" s="22"/>
      <c r="K27" s="78"/>
      <c r="L27" s="50" t="str">
        <f>IF(I30&gt;I31,H30,H31)</f>
        <v>AYHAN TURALI</v>
      </c>
      <c r="M27" s="53">
        <v>4</v>
      </c>
      <c r="N27" s="2"/>
      <c r="O27" s="2"/>
      <c r="P27" s="58"/>
      <c r="Q27" s="58"/>
      <c r="R27" s="22"/>
    </row>
    <row r="28" spans="1:18" ht="9" customHeight="1">
      <c r="A28" s="49"/>
      <c r="B28" s="49" t="s">
        <v>128</v>
      </c>
      <c r="C28" s="95" t="s">
        <v>129</v>
      </c>
      <c r="D28" s="50" t="s">
        <v>130</v>
      </c>
      <c r="E28" s="51">
        <v>1</v>
      </c>
      <c r="H28" s="58"/>
      <c r="I28" s="58"/>
      <c r="J28" s="22"/>
      <c r="K28" s="2"/>
      <c r="L28" s="59" t="s">
        <v>131</v>
      </c>
      <c r="M28" s="59"/>
      <c r="N28" s="2"/>
      <c r="O28" s="2"/>
      <c r="P28" s="58"/>
      <c r="Q28" s="58"/>
      <c r="R28" s="22"/>
    </row>
    <row r="29" spans="1:18" ht="9" customHeight="1" thickBot="1">
      <c r="A29" s="49"/>
      <c r="B29" s="49" t="s">
        <v>70</v>
      </c>
      <c r="C29" s="96"/>
      <c r="D29" s="52" t="s">
        <v>132</v>
      </c>
      <c r="E29" s="53">
        <v>3</v>
      </c>
      <c r="F29" s="28"/>
      <c r="H29" s="58" t="s">
        <v>133</v>
      </c>
      <c r="I29" s="58"/>
      <c r="J29" s="22"/>
      <c r="K29" s="2"/>
      <c r="L29" s="59"/>
      <c r="M29" s="59"/>
      <c r="N29" s="2"/>
      <c r="O29" s="2"/>
      <c r="P29" s="58"/>
      <c r="Q29" s="58"/>
      <c r="R29" s="22"/>
    </row>
    <row r="30" spans="1:18" ht="9" customHeight="1" thickBot="1">
      <c r="A30" s="57"/>
      <c r="B30" s="57"/>
      <c r="C30" s="30"/>
      <c r="D30" s="59" t="s">
        <v>134</v>
      </c>
      <c r="E30" s="59"/>
      <c r="F30" s="22"/>
      <c r="G30" s="77" t="s">
        <v>103</v>
      </c>
      <c r="H30" s="50" t="str">
        <f>IF(E28&gt;E29,D28,D29)</f>
        <v>KAYHAN DURUKAN</v>
      </c>
      <c r="I30" s="51">
        <v>1</v>
      </c>
      <c r="J30" s="31"/>
      <c r="K30" s="2"/>
      <c r="L30" s="59"/>
      <c r="M30" s="59"/>
      <c r="N30" s="2"/>
      <c r="O30" s="2"/>
      <c r="P30" s="58"/>
      <c r="Q30" s="58"/>
      <c r="R30" s="22"/>
    </row>
    <row r="31" spans="4:18" ht="9" customHeight="1" thickBot="1">
      <c r="D31" s="58" t="s">
        <v>135</v>
      </c>
      <c r="E31" s="58"/>
      <c r="F31" s="22"/>
      <c r="G31" s="78"/>
      <c r="H31" s="50" t="str">
        <f>IF(E32&gt;E33,D32,D33)</f>
        <v>AYHAN TURALI</v>
      </c>
      <c r="I31" s="53">
        <v>3</v>
      </c>
      <c r="K31" s="2"/>
      <c r="L31" s="59"/>
      <c r="M31" s="59"/>
      <c r="N31" s="2"/>
      <c r="O31" s="2"/>
      <c r="P31" s="58"/>
      <c r="Q31" s="58"/>
      <c r="R31" s="22"/>
    </row>
    <row r="32" spans="1:20" ht="9" customHeight="1">
      <c r="A32" s="49"/>
      <c r="B32" s="49" t="s">
        <v>136</v>
      </c>
      <c r="C32" s="77" t="s">
        <v>137</v>
      </c>
      <c r="D32" s="50" t="s">
        <v>138</v>
      </c>
      <c r="E32" s="51">
        <v>1</v>
      </c>
      <c r="F32" s="31"/>
      <c r="H32" s="58" t="s">
        <v>139</v>
      </c>
      <c r="I32" s="58"/>
      <c r="K32" s="2"/>
      <c r="L32" s="59"/>
      <c r="M32" s="59"/>
      <c r="N32" s="2"/>
      <c r="O32" s="2"/>
      <c r="P32" s="58"/>
      <c r="Q32" s="58"/>
      <c r="R32" s="22"/>
      <c r="T32" s="82" t="s">
        <v>140</v>
      </c>
    </row>
    <row r="33" spans="1:23" ht="9" customHeight="1" thickBot="1">
      <c r="A33" s="48" t="s">
        <v>141</v>
      </c>
      <c r="B33" s="49" t="s">
        <v>73</v>
      </c>
      <c r="C33" s="78"/>
      <c r="D33" s="52" t="s">
        <v>142</v>
      </c>
      <c r="E33" s="53">
        <v>3</v>
      </c>
      <c r="H33" s="58"/>
      <c r="I33" s="58"/>
      <c r="K33" s="2"/>
      <c r="L33" s="59"/>
      <c r="M33" s="59"/>
      <c r="N33" s="2"/>
      <c r="O33" s="2"/>
      <c r="P33" s="58"/>
      <c r="Q33" s="58"/>
      <c r="R33" s="22"/>
      <c r="T33" s="83"/>
      <c r="U33" t="s">
        <v>143</v>
      </c>
      <c r="W33" s="30"/>
    </row>
    <row r="34" spans="3:21" ht="9" customHeight="1" thickBot="1">
      <c r="C34" s="30"/>
      <c r="D34" s="59" t="s">
        <v>144</v>
      </c>
      <c r="E34" s="59"/>
      <c r="H34" s="58"/>
      <c r="I34" s="58"/>
      <c r="K34" s="33"/>
      <c r="L34" s="59"/>
      <c r="M34" s="59"/>
      <c r="N34" s="2"/>
      <c r="O34" s="2"/>
      <c r="P34" s="58"/>
      <c r="Q34" s="58"/>
      <c r="R34" s="22"/>
      <c r="S34" s="77" t="s">
        <v>43</v>
      </c>
      <c r="T34" s="50" t="str">
        <f>IF(Q18&gt;Q19,P18,P19)</f>
        <v>ARMAN UĞUR</v>
      </c>
      <c r="U34" s="63">
        <v>5</v>
      </c>
    </row>
    <row r="35" spans="4:22" ht="9" customHeight="1" thickBot="1">
      <c r="D35" s="58" t="s">
        <v>145</v>
      </c>
      <c r="E35" s="58"/>
      <c r="H35" s="58"/>
      <c r="I35" s="58"/>
      <c r="K35" s="33"/>
      <c r="L35" s="59"/>
      <c r="M35" s="59"/>
      <c r="N35" s="2"/>
      <c r="O35" s="2"/>
      <c r="P35" s="58"/>
      <c r="Q35" s="58"/>
      <c r="R35" s="22"/>
      <c r="S35" s="78"/>
      <c r="T35" s="50" t="str">
        <f>IF(Q50&gt;Q51,P50,P51)</f>
        <v>EMRE TOROS</v>
      </c>
      <c r="U35" s="63">
        <v>2</v>
      </c>
      <c r="V35" s="28"/>
    </row>
    <row r="36" spans="1:22" ht="9" customHeight="1">
      <c r="A36" s="48" t="s">
        <v>72</v>
      </c>
      <c r="B36" s="49" t="s">
        <v>61</v>
      </c>
      <c r="C36" s="77" t="s">
        <v>79</v>
      </c>
      <c r="D36" s="50" t="s">
        <v>146</v>
      </c>
      <c r="E36" s="51">
        <v>3</v>
      </c>
      <c r="H36" s="58"/>
      <c r="I36" s="58"/>
      <c r="K36" s="2"/>
      <c r="L36" s="59"/>
      <c r="M36" s="59"/>
      <c r="N36" s="2"/>
      <c r="O36" s="2"/>
      <c r="P36" s="58"/>
      <c r="Q36" s="58"/>
      <c r="R36" s="22"/>
      <c r="T36" s="58"/>
      <c r="U36" t="s">
        <v>147</v>
      </c>
      <c r="V36" s="22"/>
    </row>
    <row r="37" spans="1:22" ht="9" customHeight="1" thickBot="1">
      <c r="A37" s="49"/>
      <c r="B37" s="49" t="s">
        <v>148</v>
      </c>
      <c r="C37" s="78"/>
      <c r="D37" s="52" t="s">
        <v>149</v>
      </c>
      <c r="E37" s="53">
        <v>0</v>
      </c>
      <c r="F37" s="28"/>
      <c r="H37" s="58" t="s">
        <v>150</v>
      </c>
      <c r="I37" s="58"/>
      <c r="K37" s="2"/>
      <c r="L37" s="59"/>
      <c r="M37" s="59"/>
      <c r="N37" s="2"/>
      <c r="O37" s="2"/>
      <c r="P37" s="58"/>
      <c r="Q37" s="58"/>
      <c r="R37" s="22"/>
      <c r="T37" s="58"/>
      <c r="V37" s="22"/>
    </row>
    <row r="38" spans="4:22" ht="9" customHeight="1" thickBot="1">
      <c r="D38" s="59" t="s">
        <v>151</v>
      </c>
      <c r="E38" s="59"/>
      <c r="F38" s="22"/>
      <c r="G38" s="77" t="s">
        <v>114</v>
      </c>
      <c r="H38" s="50" t="str">
        <f>IF(E36&gt;E37,D36,D37)</f>
        <v>EMRE TOROS</v>
      </c>
      <c r="I38" s="51">
        <v>3</v>
      </c>
      <c r="K38" s="2"/>
      <c r="L38" s="59"/>
      <c r="M38" s="59"/>
      <c r="N38" s="2"/>
      <c r="O38" s="2"/>
      <c r="P38" s="58"/>
      <c r="Q38" s="58"/>
      <c r="R38" s="22"/>
      <c r="T38" s="58"/>
      <c r="V38" s="22"/>
    </row>
    <row r="39" spans="1:22" ht="9" customHeight="1" thickBot="1">
      <c r="A39" s="57"/>
      <c r="B39" s="57"/>
      <c r="D39" s="58" t="s">
        <v>152</v>
      </c>
      <c r="E39" s="58"/>
      <c r="F39" s="22"/>
      <c r="G39" s="78"/>
      <c r="H39" s="50" t="str">
        <f>IF(E40&gt;E41,D40,D41)</f>
        <v>ENGİN KAYAOĞLU</v>
      </c>
      <c r="I39" s="53">
        <v>0</v>
      </c>
      <c r="J39" s="28"/>
      <c r="K39" s="2"/>
      <c r="L39" s="59"/>
      <c r="M39" s="59"/>
      <c r="N39" s="2"/>
      <c r="O39" s="2"/>
      <c r="P39" s="58"/>
      <c r="Q39" s="58"/>
      <c r="R39" s="22"/>
      <c r="T39" s="58"/>
      <c r="V39" s="22"/>
    </row>
    <row r="40" spans="1:22" ht="9" customHeight="1">
      <c r="A40" s="49"/>
      <c r="B40" s="49" t="s">
        <v>153</v>
      </c>
      <c r="C40" s="95" t="s">
        <v>87</v>
      </c>
      <c r="D40" s="50" t="s">
        <v>154</v>
      </c>
      <c r="E40" s="51">
        <v>3</v>
      </c>
      <c r="F40" s="31"/>
      <c r="H40" s="58" t="s">
        <v>155</v>
      </c>
      <c r="I40" s="58"/>
      <c r="J40" s="22"/>
      <c r="K40" s="2"/>
      <c r="L40" s="59"/>
      <c r="M40" s="59"/>
      <c r="N40" s="2"/>
      <c r="O40" s="2"/>
      <c r="P40" s="58"/>
      <c r="Q40" s="58"/>
      <c r="R40" s="22"/>
      <c r="T40" s="58"/>
      <c r="V40" s="22"/>
    </row>
    <row r="41" spans="1:22" ht="9" customHeight="1" thickBot="1">
      <c r="A41" s="49"/>
      <c r="B41" s="49" t="s">
        <v>156</v>
      </c>
      <c r="C41" s="96"/>
      <c r="D41" s="64" t="s">
        <v>157</v>
      </c>
      <c r="E41" s="53">
        <v>1</v>
      </c>
      <c r="H41" s="58"/>
      <c r="I41" s="58"/>
      <c r="J41" s="22"/>
      <c r="K41" s="2"/>
      <c r="L41" s="59" t="s">
        <v>158</v>
      </c>
      <c r="M41" s="59"/>
      <c r="N41" s="2"/>
      <c r="O41" s="2"/>
      <c r="P41" s="58"/>
      <c r="Q41" s="58"/>
      <c r="R41" s="22"/>
      <c r="T41" s="58"/>
      <c r="V41" s="22"/>
    </row>
    <row r="42" spans="1:22" ht="9" customHeight="1" thickBot="1">
      <c r="A42" s="57"/>
      <c r="B42" s="57"/>
      <c r="C42" s="30"/>
      <c r="D42" s="59" t="s">
        <v>159</v>
      </c>
      <c r="E42" s="59"/>
      <c r="H42" s="58"/>
      <c r="I42" s="58"/>
      <c r="J42" s="22"/>
      <c r="K42" s="77" t="s">
        <v>94</v>
      </c>
      <c r="L42" s="50" t="str">
        <f>IF(I38&gt;I39,H38,H39)</f>
        <v>EMRE TOROS</v>
      </c>
      <c r="M42" s="51">
        <v>4</v>
      </c>
      <c r="N42" s="2"/>
      <c r="O42" s="2"/>
      <c r="P42" s="58"/>
      <c r="Q42" s="58"/>
      <c r="R42" s="22"/>
      <c r="T42" s="58"/>
      <c r="V42" s="22"/>
    </row>
    <row r="43" spans="4:22" ht="9" customHeight="1" thickBot="1">
      <c r="D43" s="61" t="s">
        <v>160</v>
      </c>
      <c r="E43" s="58"/>
      <c r="H43" s="58"/>
      <c r="I43" s="58"/>
      <c r="J43" s="22"/>
      <c r="K43" s="78"/>
      <c r="L43" s="50" t="str">
        <f>IF(I46&gt;I47,H46,H47)</f>
        <v>ERİNÇ REYHANİOĞLU</v>
      </c>
      <c r="M43" s="53">
        <v>1</v>
      </c>
      <c r="N43" s="28"/>
      <c r="O43" s="2"/>
      <c r="P43" s="58"/>
      <c r="Q43" s="58"/>
      <c r="R43" s="22"/>
      <c r="T43" s="58"/>
      <c r="V43" s="22"/>
    </row>
    <row r="44" spans="1:22" ht="9" customHeight="1">
      <c r="A44" s="49"/>
      <c r="B44" s="49" t="s">
        <v>161</v>
      </c>
      <c r="C44" s="77" t="s">
        <v>94</v>
      </c>
      <c r="D44" s="50" t="s">
        <v>162</v>
      </c>
      <c r="E44" s="51">
        <v>2</v>
      </c>
      <c r="H44" s="58"/>
      <c r="I44" s="58"/>
      <c r="J44" s="22"/>
      <c r="K44" s="2"/>
      <c r="L44" s="59" t="s">
        <v>163</v>
      </c>
      <c r="M44" s="59"/>
      <c r="N44" s="22"/>
      <c r="O44" s="2"/>
      <c r="P44" s="58"/>
      <c r="Q44" s="58"/>
      <c r="R44" s="22"/>
      <c r="T44" s="58"/>
      <c r="V44" s="22"/>
    </row>
    <row r="45" spans="1:22" ht="9" customHeight="1" thickBot="1">
      <c r="A45" s="49"/>
      <c r="B45" s="49" t="s">
        <v>164</v>
      </c>
      <c r="C45" s="78"/>
      <c r="D45" s="52" t="s">
        <v>165</v>
      </c>
      <c r="E45" s="53">
        <v>3</v>
      </c>
      <c r="F45" s="28"/>
      <c r="H45" s="58" t="s">
        <v>166</v>
      </c>
      <c r="I45" s="58"/>
      <c r="J45" s="22"/>
      <c r="K45" s="2"/>
      <c r="L45" s="59"/>
      <c r="M45" s="59"/>
      <c r="N45" s="22"/>
      <c r="O45" s="2"/>
      <c r="P45" s="58"/>
      <c r="Q45" s="58"/>
      <c r="R45" s="22"/>
      <c r="T45" s="58"/>
      <c r="V45" s="22"/>
    </row>
    <row r="46" spans="3:22" ht="9" customHeight="1" thickBot="1">
      <c r="C46" s="30"/>
      <c r="D46" s="59" t="s">
        <v>22</v>
      </c>
      <c r="E46" s="59"/>
      <c r="F46" s="22"/>
      <c r="G46" s="77" t="s">
        <v>121</v>
      </c>
      <c r="H46" s="50" t="str">
        <f>IF(E44&gt;E45,D44,D45)</f>
        <v>ERİNÇ REYHANİOĞLU</v>
      </c>
      <c r="I46" s="51">
        <v>3</v>
      </c>
      <c r="J46" s="31"/>
      <c r="K46" s="2"/>
      <c r="L46" s="59"/>
      <c r="M46" s="59"/>
      <c r="N46" s="22"/>
      <c r="O46" s="2"/>
      <c r="P46" s="58"/>
      <c r="Q46" s="58"/>
      <c r="R46" s="22"/>
      <c r="T46" s="58"/>
      <c r="V46" s="22"/>
    </row>
    <row r="47" spans="4:22" ht="9" customHeight="1" thickBot="1">
      <c r="D47" s="58" t="s">
        <v>167</v>
      </c>
      <c r="E47" s="58"/>
      <c r="F47" s="22"/>
      <c r="G47" s="78"/>
      <c r="H47" s="50" t="str">
        <f>IF(E48&gt;E49,D48,D49)</f>
        <v>BERK DİNÇMAN</v>
      </c>
      <c r="I47" s="53">
        <v>0</v>
      </c>
      <c r="K47" s="2"/>
      <c r="L47" s="59"/>
      <c r="M47" s="59"/>
      <c r="N47" s="22"/>
      <c r="O47" s="2"/>
      <c r="P47" s="58"/>
      <c r="Q47" s="58"/>
      <c r="R47" s="22"/>
      <c r="T47" s="58"/>
      <c r="V47" s="22"/>
    </row>
    <row r="48" spans="1:22" ht="9" customHeight="1">
      <c r="A48" s="49"/>
      <c r="B48" s="49" t="s">
        <v>168</v>
      </c>
      <c r="C48" s="77" t="s">
        <v>103</v>
      </c>
      <c r="D48" s="50" t="s">
        <v>169</v>
      </c>
      <c r="E48" s="51">
        <v>3</v>
      </c>
      <c r="F48" s="31"/>
      <c r="H48" s="58" t="s">
        <v>170</v>
      </c>
      <c r="I48" s="58"/>
      <c r="K48" s="2"/>
      <c r="L48" s="59"/>
      <c r="M48" s="59"/>
      <c r="N48" s="22"/>
      <c r="O48" s="2"/>
      <c r="P48" s="58"/>
      <c r="Q48" s="58"/>
      <c r="R48" s="22"/>
      <c r="T48" s="58"/>
      <c r="V48" s="22"/>
    </row>
    <row r="49" spans="1:22" ht="9" customHeight="1" thickBot="1">
      <c r="A49" s="48" t="s">
        <v>171</v>
      </c>
      <c r="B49" s="49" t="s">
        <v>172</v>
      </c>
      <c r="C49" s="78"/>
      <c r="D49" s="52" t="s">
        <v>173</v>
      </c>
      <c r="E49" s="53">
        <v>1</v>
      </c>
      <c r="H49" s="58"/>
      <c r="I49" s="58"/>
      <c r="K49" s="2"/>
      <c r="L49" s="59"/>
      <c r="M49" s="59"/>
      <c r="N49" s="22"/>
      <c r="O49" s="2"/>
      <c r="P49" s="58" t="s">
        <v>174</v>
      </c>
      <c r="Q49" s="58"/>
      <c r="R49" s="22"/>
      <c r="T49" s="58"/>
      <c r="V49" s="22"/>
    </row>
    <row r="50" spans="3:22" ht="9" customHeight="1" thickBot="1">
      <c r="C50" s="30"/>
      <c r="D50" s="59" t="s">
        <v>175</v>
      </c>
      <c r="E50" s="59"/>
      <c r="H50" s="58"/>
      <c r="I50" s="58"/>
      <c r="K50" s="33"/>
      <c r="L50" s="59"/>
      <c r="M50" s="59"/>
      <c r="N50" s="22"/>
      <c r="O50" s="77" t="s">
        <v>87</v>
      </c>
      <c r="P50" s="50" t="str">
        <f>IF(M42&gt;M43,L42,L43)</f>
        <v>EMRE TOROS</v>
      </c>
      <c r="Q50" s="51">
        <v>4</v>
      </c>
      <c r="R50" s="31"/>
      <c r="T50" s="58"/>
      <c r="V50" s="22"/>
    </row>
    <row r="51" spans="1:22" ht="9" customHeight="1" thickBot="1">
      <c r="A51" s="57"/>
      <c r="B51" s="57"/>
      <c r="D51" s="58" t="s">
        <v>119</v>
      </c>
      <c r="E51" s="58"/>
      <c r="H51" s="58"/>
      <c r="I51" s="58"/>
      <c r="K51" s="33"/>
      <c r="L51" s="59"/>
      <c r="M51" s="59"/>
      <c r="N51" s="22"/>
      <c r="O51" s="78"/>
      <c r="P51" s="50" t="str">
        <f>IF(M58&gt;M59,L58,L59)</f>
        <v>NECMİ CEBE</v>
      </c>
      <c r="Q51" s="53">
        <v>1</v>
      </c>
      <c r="T51" s="58"/>
      <c r="V51" s="22"/>
    </row>
    <row r="52" spans="1:22" ht="9" customHeight="1">
      <c r="A52" s="48" t="s">
        <v>176</v>
      </c>
      <c r="B52" s="49" t="s">
        <v>177</v>
      </c>
      <c r="C52" s="95" t="s">
        <v>114</v>
      </c>
      <c r="D52" s="50" t="s">
        <v>178</v>
      </c>
      <c r="E52" s="51">
        <v>3</v>
      </c>
      <c r="H52" s="58"/>
      <c r="I52" s="58"/>
      <c r="K52" s="2"/>
      <c r="L52" s="59"/>
      <c r="M52" s="59"/>
      <c r="N52" s="22"/>
      <c r="O52" s="2"/>
      <c r="P52" s="58" t="s">
        <v>179</v>
      </c>
      <c r="Q52" s="58"/>
      <c r="T52" s="58"/>
      <c r="V52" s="22"/>
    </row>
    <row r="53" spans="1:22" ht="9" customHeight="1" thickBot="1">
      <c r="A53" s="49"/>
      <c r="B53" s="49" t="s">
        <v>180</v>
      </c>
      <c r="C53" s="96"/>
      <c r="D53" s="52" t="s">
        <v>181</v>
      </c>
      <c r="E53" s="53">
        <v>1</v>
      </c>
      <c r="F53" s="28"/>
      <c r="H53" s="58" t="s">
        <v>182</v>
      </c>
      <c r="I53" s="58"/>
      <c r="K53" s="2"/>
      <c r="L53" s="59"/>
      <c r="M53" s="59"/>
      <c r="N53" s="22"/>
      <c r="O53" s="2"/>
      <c r="P53" s="58"/>
      <c r="Q53" s="58"/>
      <c r="T53" s="58"/>
      <c r="V53" s="22"/>
    </row>
    <row r="54" spans="1:22" ht="9" customHeight="1" thickBot="1">
      <c r="A54" s="57"/>
      <c r="B54" s="57"/>
      <c r="C54" s="30"/>
      <c r="D54" s="59" t="s">
        <v>183</v>
      </c>
      <c r="E54" s="59"/>
      <c r="F54" s="22"/>
      <c r="G54" s="77" t="s">
        <v>129</v>
      </c>
      <c r="H54" s="50" t="str">
        <f>IF(E52&gt;E53,D52,D53)</f>
        <v>VOLKAN TOKMAN</v>
      </c>
      <c r="I54" s="51">
        <v>0</v>
      </c>
      <c r="K54" s="2"/>
      <c r="L54" s="59"/>
      <c r="M54" s="59"/>
      <c r="N54" s="22"/>
      <c r="O54" s="2"/>
      <c r="P54" s="58"/>
      <c r="Q54" s="58"/>
      <c r="T54" s="58"/>
      <c r="V54" s="22"/>
    </row>
    <row r="55" spans="4:22" ht="9" customHeight="1" thickBot="1">
      <c r="D55" s="58" t="s">
        <v>184</v>
      </c>
      <c r="E55" s="58"/>
      <c r="F55" s="22"/>
      <c r="G55" s="78"/>
      <c r="H55" s="50" t="str">
        <f>IF(E56&gt;E57,D56,D57)</f>
        <v>ONGUN ÖZTAŞKIN</v>
      </c>
      <c r="I55" s="53">
        <v>3</v>
      </c>
      <c r="J55" s="28"/>
      <c r="K55" s="2"/>
      <c r="L55" s="59"/>
      <c r="M55" s="59"/>
      <c r="N55" s="22"/>
      <c r="O55" s="2"/>
      <c r="P55" s="58"/>
      <c r="Q55" s="58"/>
      <c r="T55" s="58"/>
      <c r="V55" s="22"/>
    </row>
    <row r="56" spans="1:22" ht="9" customHeight="1">
      <c r="A56" s="49"/>
      <c r="B56" s="49" t="s">
        <v>185</v>
      </c>
      <c r="C56" s="77" t="s">
        <v>121</v>
      </c>
      <c r="D56" s="50" t="s">
        <v>186</v>
      </c>
      <c r="E56" s="51">
        <v>1</v>
      </c>
      <c r="F56" s="31"/>
      <c r="H56" s="58" t="s">
        <v>187</v>
      </c>
      <c r="I56" s="58"/>
      <c r="J56" s="22"/>
      <c r="K56" s="2"/>
      <c r="L56" s="59"/>
      <c r="M56" s="59"/>
      <c r="N56" s="22"/>
      <c r="O56" s="2"/>
      <c r="P56" s="58"/>
      <c r="Q56" s="58"/>
      <c r="T56" s="58"/>
      <c r="V56" s="22"/>
    </row>
    <row r="57" spans="1:22" ht="9" customHeight="1" thickBot="1">
      <c r="A57" s="49"/>
      <c r="B57" s="49" t="s">
        <v>188</v>
      </c>
      <c r="C57" s="78"/>
      <c r="D57" s="52" t="s">
        <v>189</v>
      </c>
      <c r="E57" s="53">
        <v>3</v>
      </c>
      <c r="H57" s="58"/>
      <c r="I57" s="58"/>
      <c r="J57" s="22"/>
      <c r="K57" s="2"/>
      <c r="L57" s="59" t="s">
        <v>190</v>
      </c>
      <c r="M57" s="59"/>
      <c r="N57" s="22"/>
      <c r="O57" s="2"/>
      <c r="P57" s="58"/>
      <c r="Q57" s="58"/>
      <c r="T57" s="58"/>
      <c r="V57" s="22"/>
    </row>
    <row r="58" spans="3:22" ht="9" customHeight="1" thickBot="1">
      <c r="C58" s="30"/>
      <c r="D58" s="59" t="s">
        <v>191</v>
      </c>
      <c r="E58" s="59"/>
      <c r="H58" s="58"/>
      <c r="I58" s="58"/>
      <c r="J58" s="22"/>
      <c r="K58" s="77" t="s">
        <v>103</v>
      </c>
      <c r="L58" s="50" t="str">
        <f>IF(I54&gt;I55,H54,H55)</f>
        <v>ONGUN ÖZTAŞKIN</v>
      </c>
      <c r="M58" s="51">
        <v>3</v>
      </c>
      <c r="N58" s="31"/>
      <c r="O58" s="2"/>
      <c r="P58" s="58"/>
      <c r="Q58" s="58"/>
      <c r="T58" s="58"/>
      <c r="V58" s="22"/>
    </row>
    <row r="59" spans="4:22" ht="9" customHeight="1" thickBot="1">
      <c r="D59" s="58" t="s">
        <v>192</v>
      </c>
      <c r="E59" s="58"/>
      <c r="H59" s="58"/>
      <c r="I59" s="58"/>
      <c r="J59" s="22"/>
      <c r="K59" s="78"/>
      <c r="L59" s="50" t="str">
        <f>IF(I62&gt;I63,H62,H63)</f>
        <v>NECMİ CEBE</v>
      </c>
      <c r="M59" s="53">
        <v>4</v>
      </c>
      <c r="N59" s="2"/>
      <c r="O59" s="2"/>
      <c r="P59" s="58"/>
      <c r="Q59" s="58"/>
      <c r="T59" s="58"/>
      <c r="V59" s="22"/>
    </row>
    <row r="60" spans="1:22" ht="9" customHeight="1">
      <c r="A60" s="49"/>
      <c r="B60" s="49" t="s">
        <v>193</v>
      </c>
      <c r="C60" s="77" t="s">
        <v>129</v>
      </c>
      <c r="D60" s="50" t="s">
        <v>194</v>
      </c>
      <c r="E60" s="51">
        <v>3</v>
      </c>
      <c r="H60" s="58"/>
      <c r="I60" s="58"/>
      <c r="J60" s="22"/>
      <c r="L60" s="58" t="s">
        <v>195</v>
      </c>
      <c r="M60" s="58"/>
      <c r="P60" s="58"/>
      <c r="Q60" s="58"/>
      <c r="T60" s="58"/>
      <c r="V60" s="22"/>
    </row>
    <row r="61" spans="1:22" ht="9" customHeight="1" thickBot="1">
      <c r="A61" s="49"/>
      <c r="B61" s="49" t="s">
        <v>196</v>
      </c>
      <c r="C61" s="78"/>
      <c r="D61" s="52" t="s">
        <v>197</v>
      </c>
      <c r="E61" s="53">
        <v>2</v>
      </c>
      <c r="F61" s="28"/>
      <c r="G61" s="33"/>
      <c r="H61" s="59" t="s">
        <v>198</v>
      </c>
      <c r="I61" s="59"/>
      <c r="J61" s="22"/>
      <c r="L61" s="58"/>
      <c r="M61" s="58"/>
      <c r="P61" s="59"/>
      <c r="Q61" s="65"/>
      <c r="R61" s="66"/>
      <c r="S61" s="66"/>
      <c r="T61" s="59"/>
      <c r="V61" s="22"/>
    </row>
    <row r="62" spans="3:26" ht="9" customHeight="1" thickBot="1">
      <c r="C62" s="30"/>
      <c r="D62" s="59" t="s">
        <v>199</v>
      </c>
      <c r="E62" s="59"/>
      <c r="F62" s="22"/>
      <c r="G62" s="77" t="s">
        <v>137</v>
      </c>
      <c r="H62" s="50" t="str">
        <f>IF(E60&gt;E61,D60,D61)</f>
        <v>SERKAN YALIZ</v>
      </c>
      <c r="I62" s="51">
        <v>2</v>
      </c>
      <c r="J62" s="31"/>
      <c r="L62" s="58"/>
      <c r="M62" s="58"/>
      <c r="P62" s="59"/>
      <c r="Q62" s="65"/>
      <c r="R62" s="66"/>
      <c r="S62" s="66"/>
      <c r="T62" s="59"/>
      <c r="V62" s="22"/>
      <c r="X62" s="90" t="s">
        <v>200</v>
      </c>
      <c r="Y62" s="67" t="s">
        <v>201</v>
      </c>
      <c r="Z62" s="67"/>
    </row>
    <row r="63" spans="1:24" ht="9" customHeight="1" thickBot="1">
      <c r="A63" s="57"/>
      <c r="B63" s="57"/>
      <c r="D63" s="58" t="s">
        <v>202</v>
      </c>
      <c r="E63" s="58"/>
      <c r="F63" s="22"/>
      <c r="G63" s="78"/>
      <c r="H63" s="50" t="str">
        <f>IF(E64&gt;E65,D64,D65)</f>
        <v>NECMİ CEBE</v>
      </c>
      <c r="I63" s="53">
        <v>3</v>
      </c>
      <c r="L63" s="58"/>
      <c r="M63" s="58"/>
      <c r="P63" s="59"/>
      <c r="Q63" s="59"/>
      <c r="R63" s="2"/>
      <c r="S63" s="2"/>
      <c r="T63" s="59"/>
      <c r="V63" s="22"/>
      <c r="X63" s="83"/>
    </row>
    <row r="64" spans="1:25" ht="9" customHeight="1" thickBot="1">
      <c r="A64" s="49"/>
      <c r="B64" s="49" t="s">
        <v>203</v>
      </c>
      <c r="C64" s="95" t="s">
        <v>137</v>
      </c>
      <c r="D64" s="50" t="s">
        <v>204</v>
      </c>
      <c r="E64" s="51">
        <v>0</v>
      </c>
      <c r="F64" s="31"/>
      <c r="H64" s="58" t="s">
        <v>205</v>
      </c>
      <c r="I64" s="58"/>
      <c r="L64" s="58"/>
      <c r="M64" s="58"/>
      <c r="P64" s="58"/>
      <c r="Q64" s="58"/>
      <c r="T64" s="58"/>
      <c r="V64" s="2"/>
      <c r="W64" s="91" t="s">
        <v>43</v>
      </c>
      <c r="X64" s="50" t="s">
        <v>206</v>
      </c>
      <c r="Y64" s="17">
        <v>2</v>
      </c>
    </row>
    <row r="65" spans="1:25" ht="9" customHeight="1" thickBot="1">
      <c r="A65" s="48" t="s">
        <v>207</v>
      </c>
      <c r="B65" s="49" t="s">
        <v>28</v>
      </c>
      <c r="C65" s="96"/>
      <c r="D65" s="52" t="s">
        <v>208</v>
      </c>
      <c r="E65" s="53">
        <v>3</v>
      </c>
      <c r="H65" s="58"/>
      <c r="I65" s="58"/>
      <c r="L65" s="58"/>
      <c r="M65" s="58"/>
      <c r="P65" s="58"/>
      <c r="Q65" s="58"/>
      <c r="T65" s="58"/>
      <c r="V65" s="2"/>
      <c r="W65" s="92"/>
      <c r="X65" s="50" t="str">
        <f>IF(U98&gt;U99,T98,T99)</f>
        <v>BAHADIR ALEV</v>
      </c>
      <c r="Y65" s="21">
        <v>6</v>
      </c>
    </row>
    <row r="66" spans="1:25" ht="6" customHeight="1">
      <c r="A66" s="57"/>
      <c r="B66" s="57"/>
      <c r="D66" s="58" t="s">
        <v>209</v>
      </c>
      <c r="E66" s="58"/>
      <c r="H66" s="58"/>
      <c r="I66" s="58"/>
      <c r="L66" s="58"/>
      <c r="M66" s="58"/>
      <c r="P66" s="58"/>
      <c r="Q66" s="58"/>
      <c r="T66" s="58"/>
      <c r="V66" s="2"/>
      <c r="W66" s="68"/>
      <c r="X66" s="2"/>
      <c r="Y66" s="2"/>
    </row>
    <row r="67" spans="4:25" ht="9" customHeight="1" thickBot="1">
      <c r="D67" s="61" t="s">
        <v>210</v>
      </c>
      <c r="E67" s="58"/>
      <c r="H67" s="58"/>
      <c r="I67" s="58"/>
      <c r="J67" s="2"/>
      <c r="K67" s="2"/>
      <c r="L67" s="58"/>
      <c r="M67" s="69"/>
      <c r="N67" s="8"/>
      <c r="O67" s="8"/>
      <c r="P67" s="69"/>
      <c r="Q67" s="69"/>
      <c r="R67" s="8"/>
      <c r="S67" s="8"/>
      <c r="T67" s="69"/>
      <c r="V67" s="2"/>
      <c r="W67" s="70"/>
      <c r="X67" s="2"/>
      <c r="Y67" s="2" t="s">
        <v>211</v>
      </c>
    </row>
    <row r="68" spans="1:22" ht="9" customHeight="1">
      <c r="A68" s="48" t="s">
        <v>46</v>
      </c>
      <c r="B68" s="49" t="s">
        <v>47</v>
      </c>
      <c r="C68" s="77" t="s">
        <v>79</v>
      </c>
      <c r="D68" s="50" t="s">
        <v>212</v>
      </c>
      <c r="E68" s="51">
        <v>3</v>
      </c>
      <c r="H68" s="58"/>
      <c r="I68" s="71"/>
      <c r="J68" s="2"/>
      <c r="K68" s="2"/>
      <c r="L68" s="58"/>
      <c r="M68" s="69"/>
      <c r="N68" s="8"/>
      <c r="O68" s="8"/>
      <c r="P68" s="69"/>
      <c r="Q68" s="69"/>
      <c r="R68" s="8"/>
      <c r="S68" s="8"/>
      <c r="T68" s="69"/>
      <c r="V68" s="22"/>
    </row>
    <row r="69" spans="1:22" ht="9" customHeight="1" thickBot="1">
      <c r="A69" s="49"/>
      <c r="B69" s="49" t="s">
        <v>213</v>
      </c>
      <c r="C69" s="78"/>
      <c r="D69" s="52" t="s">
        <v>214</v>
      </c>
      <c r="E69" s="53">
        <v>0</v>
      </c>
      <c r="F69" s="28"/>
      <c r="H69" s="72" t="s">
        <v>215</v>
      </c>
      <c r="I69" s="58"/>
      <c r="L69" s="58"/>
      <c r="M69" s="69"/>
      <c r="N69" s="8"/>
      <c r="O69" s="8"/>
      <c r="P69" s="69"/>
      <c r="Q69" s="69"/>
      <c r="R69" s="8"/>
      <c r="S69" s="8"/>
      <c r="T69" s="69"/>
      <c r="V69" s="22"/>
    </row>
    <row r="70" spans="4:22" ht="9" customHeight="1" thickBot="1">
      <c r="D70" s="58" t="s">
        <v>216</v>
      </c>
      <c r="E70" s="58"/>
      <c r="F70" s="22"/>
      <c r="G70" s="77" t="s">
        <v>79</v>
      </c>
      <c r="H70" s="50" t="str">
        <f>IF(E68&gt;E69,D68,D69)</f>
        <v>ESER TEKİN</v>
      </c>
      <c r="I70" s="51">
        <v>3</v>
      </c>
      <c r="J70" s="18"/>
      <c r="K70" s="18"/>
      <c r="L70" s="58"/>
      <c r="M70" s="58"/>
      <c r="P70" s="58"/>
      <c r="Q70" s="58"/>
      <c r="T70" s="58"/>
      <c r="V70" s="22"/>
    </row>
    <row r="71" spans="4:22" ht="9" customHeight="1" thickBot="1">
      <c r="D71" s="58"/>
      <c r="E71" s="58"/>
      <c r="F71" s="22"/>
      <c r="G71" s="78"/>
      <c r="H71" s="50" t="str">
        <f>IF(E72&gt;E73,D72,D73)</f>
        <v>DOĞU ÇETİN</v>
      </c>
      <c r="I71" s="53">
        <v>1</v>
      </c>
      <c r="J71" s="22"/>
      <c r="L71" s="58"/>
      <c r="M71" s="58"/>
      <c r="P71" s="58"/>
      <c r="Q71" s="58"/>
      <c r="T71" s="58"/>
      <c r="V71" s="22"/>
    </row>
    <row r="72" spans="1:22" ht="9" customHeight="1">
      <c r="A72" s="49"/>
      <c r="B72" s="49" t="s">
        <v>25</v>
      </c>
      <c r="C72" s="77" t="s">
        <v>87</v>
      </c>
      <c r="D72" s="50" t="s">
        <v>217</v>
      </c>
      <c r="E72" s="51">
        <v>3</v>
      </c>
      <c r="F72" s="31"/>
      <c r="H72" s="58" t="s">
        <v>218</v>
      </c>
      <c r="I72" s="58"/>
      <c r="J72" s="22"/>
      <c r="L72" s="58"/>
      <c r="M72" s="58"/>
      <c r="P72" s="58"/>
      <c r="Q72" s="58"/>
      <c r="T72" s="58"/>
      <c r="V72" s="22"/>
    </row>
    <row r="73" spans="1:22" ht="8.25" customHeight="1" thickBot="1">
      <c r="A73" s="49"/>
      <c r="B73" s="49" t="s">
        <v>219</v>
      </c>
      <c r="C73" s="78"/>
      <c r="D73" s="52" t="s">
        <v>220</v>
      </c>
      <c r="E73" s="53">
        <v>0</v>
      </c>
      <c r="H73" s="58"/>
      <c r="I73" s="58"/>
      <c r="J73" s="22"/>
      <c r="L73" s="72" t="s">
        <v>221</v>
      </c>
      <c r="M73" s="58"/>
      <c r="P73" s="58"/>
      <c r="Q73" s="58"/>
      <c r="T73" s="58"/>
      <c r="V73" s="22"/>
    </row>
    <row r="74" spans="3:22" ht="9" customHeight="1" thickBot="1">
      <c r="C74" s="30"/>
      <c r="D74" s="59" t="s">
        <v>65</v>
      </c>
      <c r="E74" s="59"/>
      <c r="H74" s="58"/>
      <c r="I74" s="58"/>
      <c r="J74" s="22"/>
      <c r="K74" s="77" t="s">
        <v>114</v>
      </c>
      <c r="L74" s="50" t="str">
        <f>IF(I70&gt;I71,H70,H71)</f>
        <v>ESER TEKİN</v>
      </c>
      <c r="M74" s="51">
        <v>4</v>
      </c>
      <c r="N74" s="2"/>
      <c r="O74" s="2"/>
      <c r="P74" s="58"/>
      <c r="Q74" s="58"/>
      <c r="T74" s="58"/>
      <c r="V74" s="22"/>
    </row>
    <row r="75" spans="1:22" ht="8.25" customHeight="1" thickBot="1">
      <c r="A75" s="57"/>
      <c r="B75" s="57"/>
      <c r="D75" s="61" t="s">
        <v>222</v>
      </c>
      <c r="E75" s="58"/>
      <c r="H75" s="58"/>
      <c r="I75" s="58"/>
      <c r="J75" s="22"/>
      <c r="K75" s="78"/>
      <c r="L75" s="50" t="str">
        <f>IF(I78&gt;I79,H78,H79)</f>
        <v>MURAT DEMİR</v>
      </c>
      <c r="M75" s="53">
        <v>0</v>
      </c>
      <c r="N75" s="28"/>
      <c r="O75" s="2"/>
      <c r="P75" s="58"/>
      <c r="Q75" s="58"/>
      <c r="T75" s="58"/>
      <c r="V75" s="22"/>
    </row>
    <row r="76" spans="1:22" ht="9" customHeight="1">
      <c r="A76" s="49"/>
      <c r="B76" s="49" t="s">
        <v>223</v>
      </c>
      <c r="C76" s="77" t="s">
        <v>94</v>
      </c>
      <c r="D76" s="50" t="s">
        <v>224</v>
      </c>
      <c r="E76" s="51">
        <v>3</v>
      </c>
      <c r="H76" s="58"/>
      <c r="I76" s="58"/>
      <c r="J76" s="22"/>
      <c r="K76" s="2"/>
      <c r="L76" s="59" t="s">
        <v>175</v>
      </c>
      <c r="M76" s="59"/>
      <c r="N76" s="22"/>
      <c r="O76" s="2"/>
      <c r="P76" s="58"/>
      <c r="Q76" s="58"/>
      <c r="T76" s="58"/>
      <c r="V76" s="22"/>
    </row>
    <row r="77" spans="1:22" ht="9" customHeight="1" thickBot="1">
      <c r="A77" s="49"/>
      <c r="B77" s="49" t="s">
        <v>49</v>
      </c>
      <c r="C77" s="78"/>
      <c r="D77" s="52" t="s">
        <v>225</v>
      </c>
      <c r="E77" s="53">
        <v>0</v>
      </c>
      <c r="F77" s="28"/>
      <c r="H77" s="58" t="s">
        <v>226</v>
      </c>
      <c r="I77" s="58"/>
      <c r="J77" s="22"/>
      <c r="K77" s="2"/>
      <c r="L77" s="59"/>
      <c r="M77" s="59"/>
      <c r="N77" s="22"/>
      <c r="O77" s="2"/>
      <c r="P77" s="58"/>
      <c r="Q77" s="58"/>
      <c r="T77" s="58"/>
      <c r="V77" s="22"/>
    </row>
    <row r="78" spans="1:22" ht="9" customHeight="1" thickBot="1">
      <c r="A78" s="57"/>
      <c r="B78" s="57"/>
      <c r="C78" s="30"/>
      <c r="D78" s="59" t="s">
        <v>227</v>
      </c>
      <c r="E78" s="59"/>
      <c r="F78" s="22"/>
      <c r="G78" s="77" t="s">
        <v>87</v>
      </c>
      <c r="H78" s="50" t="str">
        <f>IF(E76&gt;E77,D76,D77)</f>
        <v>MURAT DEMİR</v>
      </c>
      <c r="I78" s="51">
        <v>3</v>
      </c>
      <c r="J78" s="31"/>
      <c r="K78" s="2"/>
      <c r="L78" s="59"/>
      <c r="M78" s="59"/>
      <c r="N78" s="22"/>
      <c r="O78" s="2"/>
      <c r="P78" s="58"/>
      <c r="Q78" s="58"/>
      <c r="T78" s="58"/>
      <c r="V78" s="22"/>
    </row>
    <row r="79" spans="4:22" ht="9" customHeight="1" thickBot="1">
      <c r="D79" s="58" t="s">
        <v>65</v>
      </c>
      <c r="E79" s="58"/>
      <c r="F79" s="22"/>
      <c r="G79" s="78"/>
      <c r="H79" s="50" t="str">
        <f>IF(E80&gt;E81,D80,D81)</f>
        <v>TOĞKAN EDİK</v>
      </c>
      <c r="I79" s="53">
        <v>1</v>
      </c>
      <c r="K79" s="2"/>
      <c r="L79" s="59"/>
      <c r="M79" s="59"/>
      <c r="N79" s="22"/>
      <c r="O79" s="2"/>
      <c r="P79" s="58"/>
      <c r="Q79" s="58"/>
      <c r="T79" s="58"/>
      <c r="V79" s="22"/>
    </row>
    <row r="80" spans="1:22" ht="9" customHeight="1">
      <c r="A80" s="49"/>
      <c r="B80" s="49" t="s">
        <v>228</v>
      </c>
      <c r="C80" s="77" t="s">
        <v>103</v>
      </c>
      <c r="D80" s="50" t="s">
        <v>229</v>
      </c>
      <c r="E80" s="51">
        <v>0</v>
      </c>
      <c r="F80" s="31"/>
      <c r="H80" s="61" t="s">
        <v>230</v>
      </c>
      <c r="I80" s="58"/>
      <c r="K80" s="2"/>
      <c r="L80" s="59"/>
      <c r="M80" s="59"/>
      <c r="N80" s="22"/>
      <c r="O80" s="2"/>
      <c r="P80" s="58"/>
      <c r="Q80" s="58"/>
      <c r="T80" s="58"/>
      <c r="V80" s="22"/>
    </row>
    <row r="81" spans="1:22" ht="9" customHeight="1" thickBot="1">
      <c r="A81" s="48" t="s">
        <v>231</v>
      </c>
      <c r="B81" s="49" t="s">
        <v>232</v>
      </c>
      <c r="C81" s="78"/>
      <c r="D81" s="52" t="s">
        <v>233</v>
      </c>
      <c r="E81" s="53">
        <v>3</v>
      </c>
      <c r="H81" s="58"/>
      <c r="I81" s="58"/>
      <c r="K81" s="2"/>
      <c r="L81" s="59"/>
      <c r="M81" s="59"/>
      <c r="N81" s="22"/>
      <c r="O81" s="2"/>
      <c r="P81" s="72" t="s">
        <v>234</v>
      </c>
      <c r="Q81" s="58"/>
      <c r="T81" s="58"/>
      <c r="V81" s="22"/>
    </row>
    <row r="82" spans="3:22" ht="9" customHeight="1" thickBot="1">
      <c r="C82" s="30"/>
      <c r="D82" s="59"/>
      <c r="E82" s="59"/>
      <c r="H82" s="58"/>
      <c r="I82" s="58"/>
      <c r="K82" s="33"/>
      <c r="L82" s="59"/>
      <c r="M82" s="59"/>
      <c r="N82" s="22"/>
      <c r="O82" s="77" t="s">
        <v>94</v>
      </c>
      <c r="P82" s="50" t="str">
        <f>IF(M74&gt;M75,L74,L75)</f>
        <v>ESER TEKİN</v>
      </c>
      <c r="Q82" s="51">
        <v>2</v>
      </c>
      <c r="T82" s="58"/>
      <c r="V82" s="22"/>
    </row>
    <row r="83" spans="4:22" ht="9" customHeight="1" thickBot="1">
      <c r="D83" s="58" t="s">
        <v>235</v>
      </c>
      <c r="E83" s="58"/>
      <c r="H83" s="58"/>
      <c r="I83" s="58"/>
      <c r="K83" s="33"/>
      <c r="L83" s="59"/>
      <c r="M83" s="59"/>
      <c r="N83" s="22"/>
      <c r="O83" s="78"/>
      <c r="P83" s="50" t="str">
        <f>IF(M90&gt;M91,L90,L91)</f>
        <v>SERKAN ÇAKIT</v>
      </c>
      <c r="Q83" s="53">
        <v>4</v>
      </c>
      <c r="R83" s="28"/>
      <c r="T83" s="58"/>
      <c r="V83" s="22"/>
    </row>
    <row r="84" spans="1:22" ht="8.25" customHeight="1">
      <c r="A84" s="48" t="s">
        <v>236</v>
      </c>
      <c r="B84" s="49" t="s">
        <v>237</v>
      </c>
      <c r="C84" s="77" t="s">
        <v>114</v>
      </c>
      <c r="D84" s="50" t="s">
        <v>238</v>
      </c>
      <c r="E84" s="51">
        <v>2</v>
      </c>
      <c r="H84" s="58"/>
      <c r="I84" s="58"/>
      <c r="K84" s="2"/>
      <c r="L84" s="59"/>
      <c r="M84" s="59"/>
      <c r="N84" s="22"/>
      <c r="O84" s="2"/>
      <c r="P84" s="58" t="s">
        <v>239</v>
      </c>
      <c r="Q84" s="58"/>
      <c r="R84" s="22"/>
      <c r="T84" s="58"/>
      <c r="V84" s="22"/>
    </row>
    <row r="85" spans="1:22" ht="9" customHeight="1" thickBot="1">
      <c r="A85" s="49"/>
      <c r="B85" s="49" t="s">
        <v>240</v>
      </c>
      <c r="C85" s="78"/>
      <c r="D85" s="52" t="s">
        <v>241</v>
      </c>
      <c r="E85" s="53">
        <v>3</v>
      </c>
      <c r="F85" s="28"/>
      <c r="H85" s="58" t="s">
        <v>242</v>
      </c>
      <c r="I85" s="58"/>
      <c r="K85" s="2"/>
      <c r="L85" s="59"/>
      <c r="M85" s="59"/>
      <c r="N85" s="22"/>
      <c r="O85" s="2"/>
      <c r="P85" s="58"/>
      <c r="Q85" s="58"/>
      <c r="R85" s="22"/>
      <c r="T85" s="58"/>
      <c r="V85" s="22"/>
    </row>
    <row r="86" spans="1:22" ht="9" customHeight="1" thickBot="1">
      <c r="A86" s="23"/>
      <c r="C86" s="30"/>
      <c r="D86" s="59" t="s">
        <v>243</v>
      </c>
      <c r="E86" s="59"/>
      <c r="F86" s="22"/>
      <c r="G86" s="77" t="s">
        <v>94</v>
      </c>
      <c r="H86" s="50" t="str">
        <f>IF(E84&gt;E85,D84,D85)</f>
        <v>BÜLENT ACUN</v>
      </c>
      <c r="I86" s="51">
        <v>1</v>
      </c>
      <c r="K86" s="2"/>
      <c r="L86" s="59"/>
      <c r="M86" s="59"/>
      <c r="N86" s="22"/>
      <c r="O86" s="2"/>
      <c r="P86" s="58"/>
      <c r="Q86" s="58"/>
      <c r="R86" s="22"/>
      <c r="T86" s="58"/>
      <c r="V86" s="22"/>
    </row>
    <row r="87" spans="1:22" ht="9" customHeight="1" thickBot="1">
      <c r="A87" s="57"/>
      <c r="B87" s="57"/>
      <c r="D87" s="58" t="s">
        <v>244</v>
      </c>
      <c r="E87" s="58"/>
      <c r="F87" s="22"/>
      <c r="G87" s="78"/>
      <c r="H87" s="50" t="str">
        <f>IF(E88&gt;E89,D88,D89)</f>
        <v>KANAT YEDİER</v>
      </c>
      <c r="I87" s="53">
        <v>3</v>
      </c>
      <c r="J87" s="28"/>
      <c r="K87" s="2"/>
      <c r="L87" s="59"/>
      <c r="M87" s="59"/>
      <c r="N87" s="22"/>
      <c r="O87" s="2"/>
      <c r="P87" s="58"/>
      <c r="Q87" s="58"/>
      <c r="R87" s="22"/>
      <c r="T87" s="58"/>
      <c r="V87" s="22"/>
    </row>
    <row r="88" spans="1:22" ht="9" customHeight="1">
      <c r="A88" s="49"/>
      <c r="B88" s="49" t="s">
        <v>245</v>
      </c>
      <c r="C88" s="77" t="s">
        <v>121</v>
      </c>
      <c r="D88" s="50" t="s">
        <v>246</v>
      </c>
      <c r="E88" s="51">
        <v>0</v>
      </c>
      <c r="F88" s="31"/>
      <c r="H88" s="61" t="s">
        <v>247</v>
      </c>
      <c r="I88" s="58"/>
      <c r="J88" s="22"/>
      <c r="K88" s="2"/>
      <c r="L88" s="59"/>
      <c r="M88" s="59"/>
      <c r="N88" s="22"/>
      <c r="O88" s="2"/>
      <c r="P88" s="58"/>
      <c r="Q88" s="58"/>
      <c r="R88" s="22"/>
      <c r="T88" s="58"/>
      <c r="V88" s="22"/>
    </row>
    <row r="89" spans="1:22" ht="9" customHeight="1" thickBot="1">
      <c r="A89" s="49"/>
      <c r="B89" s="49" t="s">
        <v>248</v>
      </c>
      <c r="C89" s="78"/>
      <c r="D89" s="52" t="s">
        <v>249</v>
      </c>
      <c r="E89" s="53">
        <v>3</v>
      </c>
      <c r="H89" s="58"/>
      <c r="I89" s="58"/>
      <c r="J89" s="22"/>
      <c r="K89" s="2"/>
      <c r="L89" s="59" t="s">
        <v>250</v>
      </c>
      <c r="M89" s="59"/>
      <c r="N89" s="22"/>
      <c r="O89" s="2"/>
      <c r="P89" s="58"/>
      <c r="Q89" s="58"/>
      <c r="R89" s="22"/>
      <c r="T89" s="58"/>
      <c r="V89" s="22"/>
    </row>
    <row r="90" spans="1:22" ht="9" customHeight="1" thickBot="1">
      <c r="A90" s="57"/>
      <c r="B90" s="57"/>
      <c r="C90" s="30"/>
      <c r="D90" s="59" t="s">
        <v>251</v>
      </c>
      <c r="E90" s="59"/>
      <c r="H90" s="58"/>
      <c r="I90" s="58"/>
      <c r="J90" s="22"/>
      <c r="K90" s="77" t="s">
        <v>121</v>
      </c>
      <c r="L90" s="50" t="str">
        <f>IF(I86&gt;I87,H86,H87)</f>
        <v>KANAT YEDİER</v>
      </c>
      <c r="M90" s="51">
        <v>2</v>
      </c>
      <c r="N90" s="31"/>
      <c r="O90" s="2"/>
      <c r="P90" s="58"/>
      <c r="Q90" s="58"/>
      <c r="R90" s="22"/>
      <c r="T90" s="58"/>
      <c r="V90" s="22"/>
    </row>
    <row r="91" spans="1:22" ht="9" customHeight="1" thickBot="1">
      <c r="A91" s="23"/>
      <c r="D91" s="58" t="s">
        <v>252</v>
      </c>
      <c r="E91" s="58"/>
      <c r="H91" s="58"/>
      <c r="I91" s="58"/>
      <c r="J91" s="22"/>
      <c r="K91" s="78"/>
      <c r="L91" s="50" t="str">
        <f>IF(I94&gt;I95,H94,H95)</f>
        <v>SERKAN ÇAKIT</v>
      </c>
      <c r="M91" s="53">
        <v>4</v>
      </c>
      <c r="N91" s="2"/>
      <c r="O91" s="2"/>
      <c r="P91" s="58"/>
      <c r="Q91" s="58"/>
      <c r="R91" s="22"/>
      <c r="T91" s="58"/>
      <c r="V91" s="22"/>
    </row>
    <row r="92" spans="1:22" ht="9" customHeight="1">
      <c r="A92" s="49"/>
      <c r="B92" s="49" t="s">
        <v>15</v>
      </c>
      <c r="C92" s="77" t="s">
        <v>129</v>
      </c>
      <c r="D92" s="50" t="s">
        <v>253</v>
      </c>
      <c r="E92" s="51">
        <v>2</v>
      </c>
      <c r="H92" s="58"/>
      <c r="I92" s="58"/>
      <c r="J92" s="22"/>
      <c r="K92" s="2"/>
      <c r="L92" s="41" t="s">
        <v>254</v>
      </c>
      <c r="M92" s="2"/>
      <c r="N92" s="2"/>
      <c r="O92" s="2"/>
      <c r="P92" s="58"/>
      <c r="Q92" s="58"/>
      <c r="R92" s="22"/>
      <c r="T92" s="58"/>
      <c r="V92" s="22"/>
    </row>
    <row r="93" spans="1:22" ht="9" customHeight="1" thickBot="1">
      <c r="A93" s="49"/>
      <c r="B93" s="49" t="s">
        <v>255</v>
      </c>
      <c r="C93" s="78"/>
      <c r="D93" s="52" t="s">
        <v>256</v>
      </c>
      <c r="E93" s="53">
        <v>3</v>
      </c>
      <c r="F93" s="28"/>
      <c r="H93" s="58" t="s">
        <v>257</v>
      </c>
      <c r="I93" s="58"/>
      <c r="J93" s="22"/>
      <c r="K93" s="2"/>
      <c r="L93" s="29"/>
      <c r="M93" s="2"/>
      <c r="N93" s="2"/>
      <c r="O93" s="2"/>
      <c r="P93" s="58"/>
      <c r="Q93" s="58"/>
      <c r="R93" s="22"/>
      <c r="T93" s="58"/>
      <c r="V93" s="22"/>
    </row>
    <row r="94" spans="1:22" ht="9" customHeight="1" thickBot="1">
      <c r="A94" s="23"/>
      <c r="C94" s="30"/>
      <c r="D94" s="59" t="s">
        <v>258</v>
      </c>
      <c r="E94" s="59"/>
      <c r="F94" s="22"/>
      <c r="G94" s="77" t="s">
        <v>103</v>
      </c>
      <c r="H94" s="50" t="str">
        <f>IF(E92&gt;E93,D92,D93)</f>
        <v>OKTAY SEVİNÇ</v>
      </c>
      <c r="I94" s="51">
        <v>2</v>
      </c>
      <c r="J94" s="31"/>
      <c r="K94" s="2"/>
      <c r="L94" s="29"/>
      <c r="M94" s="2"/>
      <c r="N94" s="2"/>
      <c r="O94" s="2"/>
      <c r="P94" s="58"/>
      <c r="Q94" s="58"/>
      <c r="R94" s="22"/>
      <c r="T94" s="58"/>
      <c r="V94" s="22"/>
    </row>
    <row r="95" spans="1:22" ht="9" customHeight="1" thickBot="1">
      <c r="A95" s="23"/>
      <c r="D95" s="58" t="s">
        <v>259</v>
      </c>
      <c r="E95" s="58"/>
      <c r="F95" s="22"/>
      <c r="G95" s="78"/>
      <c r="H95" s="50" t="str">
        <f>IF(E96&gt;E97,D96,D97)</f>
        <v>SERKAN ÇAKIT</v>
      </c>
      <c r="I95" s="53">
        <v>3</v>
      </c>
      <c r="K95" s="2"/>
      <c r="L95" s="29"/>
      <c r="M95" s="2"/>
      <c r="N95" s="2"/>
      <c r="O95" s="2"/>
      <c r="P95" s="58"/>
      <c r="Q95" s="58"/>
      <c r="R95" s="22"/>
      <c r="T95" s="58"/>
      <c r="V95" s="22"/>
    </row>
    <row r="96" spans="1:22" ht="9" customHeight="1">
      <c r="A96" s="49"/>
      <c r="B96" s="49" t="s">
        <v>260</v>
      </c>
      <c r="C96" s="77" t="s">
        <v>137</v>
      </c>
      <c r="D96" s="50" t="s">
        <v>261</v>
      </c>
      <c r="E96" s="51">
        <v>0</v>
      </c>
      <c r="F96" s="31"/>
      <c r="H96" s="61" t="s">
        <v>262</v>
      </c>
      <c r="I96" s="58"/>
      <c r="K96" s="2"/>
      <c r="L96" s="29"/>
      <c r="M96" s="2"/>
      <c r="N96" s="2"/>
      <c r="O96" s="2"/>
      <c r="P96" s="58"/>
      <c r="Q96" s="58"/>
      <c r="R96" s="22"/>
      <c r="T96" s="58"/>
      <c r="V96" s="22"/>
    </row>
    <row r="97" spans="1:22" ht="9" customHeight="1" thickBot="1">
      <c r="A97" s="48" t="s">
        <v>263</v>
      </c>
      <c r="B97" s="49" t="s">
        <v>18</v>
      </c>
      <c r="C97" s="78"/>
      <c r="D97" s="52" t="s">
        <v>264</v>
      </c>
      <c r="E97" s="53">
        <v>3</v>
      </c>
      <c r="H97" s="58"/>
      <c r="I97" s="58"/>
      <c r="K97" s="2"/>
      <c r="L97" s="29"/>
      <c r="M97" s="2"/>
      <c r="N97" s="2"/>
      <c r="O97" s="2"/>
      <c r="P97" s="58"/>
      <c r="Q97" s="58"/>
      <c r="R97" s="22"/>
      <c r="T97" s="72" t="s">
        <v>265</v>
      </c>
      <c r="V97" s="22"/>
    </row>
    <row r="98" spans="3:22" ht="9" customHeight="1" thickBot="1">
      <c r="C98" s="30"/>
      <c r="D98" s="59" t="s">
        <v>266</v>
      </c>
      <c r="E98" s="59"/>
      <c r="H98" s="58"/>
      <c r="I98" s="58"/>
      <c r="K98" s="33"/>
      <c r="L98" s="29"/>
      <c r="M98" s="2"/>
      <c r="N98" s="2"/>
      <c r="O98" s="2"/>
      <c r="P98" s="58"/>
      <c r="Q98" s="58"/>
      <c r="R98" s="22"/>
      <c r="S98" s="77" t="s">
        <v>43</v>
      </c>
      <c r="T98" s="50" t="str">
        <f>IF(Q82&gt;Q83,P82,P83)</f>
        <v>SERKAN ÇAKIT</v>
      </c>
      <c r="U98" s="17">
        <v>0</v>
      </c>
      <c r="V98" s="31"/>
    </row>
    <row r="99" spans="4:21" ht="9" customHeight="1" thickBot="1">
      <c r="D99" s="58" t="s">
        <v>77</v>
      </c>
      <c r="E99" s="58"/>
      <c r="H99" s="58"/>
      <c r="I99" s="58"/>
      <c r="K99" s="33"/>
      <c r="L99" s="29"/>
      <c r="M99" s="2"/>
      <c r="N99" s="2"/>
      <c r="O99" s="2"/>
      <c r="P99" s="58"/>
      <c r="Q99" s="58"/>
      <c r="R99" s="22"/>
      <c r="S99" s="78"/>
      <c r="T99" s="50" t="str">
        <f>IF(Q114&gt;Q115,P114,P115)</f>
        <v>BAHADIR ALEV</v>
      </c>
      <c r="U99" s="21">
        <v>5</v>
      </c>
    </row>
    <row r="100" spans="1:20" ht="9" customHeight="1">
      <c r="A100" s="48" t="s">
        <v>267</v>
      </c>
      <c r="B100" s="49" t="s">
        <v>56</v>
      </c>
      <c r="C100" s="77" t="s">
        <v>79</v>
      </c>
      <c r="D100" s="50" t="s">
        <v>268</v>
      </c>
      <c r="E100" s="51">
        <v>3</v>
      </c>
      <c r="H100" s="58"/>
      <c r="I100" s="58"/>
      <c r="K100" s="2"/>
      <c r="L100" s="29"/>
      <c r="M100" s="2"/>
      <c r="N100" s="2"/>
      <c r="O100" s="2"/>
      <c r="P100" s="58"/>
      <c r="Q100" s="58"/>
      <c r="R100" s="22"/>
      <c r="T100" s="32" t="s">
        <v>179</v>
      </c>
    </row>
    <row r="101" spans="1:18" ht="9" customHeight="1" thickBot="1">
      <c r="A101" s="49"/>
      <c r="B101" s="49" t="s">
        <v>269</v>
      </c>
      <c r="C101" s="78"/>
      <c r="D101" s="52" t="s">
        <v>270</v>
      </c>
      <c r="E101" s="53">
        <v>0</v>
      </c>
      <c r="F101" s="28"/>
      <c r="H101" s="58" t="s">
        <v>271</v>
      </c>
      <c r="I101" s="58"/>
      <c r="K101" s="2"/>
      <c r="L101" s="29"/>
      <c r="M101" s="2"/>
      <c r="N101" s="2"/>
      <c r="O101" s="2"/>
      <c r="P101" s="58"/>
      <c r="Q101" s="58"/>
      <c r="R101" s="22"/>
    </row>
    <row r="102" spans="4:18" ht="9" customHeight="1" thickBot="1">
      <c r="D102" s="59" t="s">
        <v>23</v>
      </c>
      <c r="E102" s="59"/>
      <c r="F102" s="22"/>
      <c r="G102" s="77" t="s">
        <v>114</v>
      </c>
      <c r="H102" s="50" t="str">
        <f>IF(E100&gt;E101,D100,D101)</f>
        <v>AHMET ERTUĞRUL</v>
      </c>
      <c r="I102" s="51">
        <v>3</v>
      </c>
      <c r="K102" s="2"/>
      <c r="L102" s="29"/>
      <c r="M102" s="2"/>
      <c r="N102" s="2"/>
      <c r="O102" s="2"/>
      <c r="P102" s="58"/>
      <c r="Q102" s="58"/>
      <c r="R102" s="22"/>
    </row>
    <row r="103" spans="4:18" ht="9" customHeight="1" thickBot="1">
      <c r="D103" s="58" t="s">
        <v>272</v>
      </c>
      <c r="E103" s="58"/>
      <c r="F103" s="22"/>
      <c r="G103" s="78"/>
      <c r="H103" s="50" t="str">
        <f>IF(E104&gt;E105,D104,D105)</f>
        <v>SERKAN KAYALAR</v>
      </c>
      <c r="I103" s="53">
        <v>0</v>
      </c>
      <c r="J103" s="28"/>
      <c r="K103" s="2"/>
      <c r="L103" s="29"/>
      <c r="M103" s="2"/>
      <c r="N103" s="2"/>
      <c r="O103" s="2"/>
      <c r="P103" s="58"/>
      <c r="Q103" s="58"/>
      <c r="R103" s="22"/>
    </row>
    <row r="104" spans="1:18" ht="9" customHeight="1">
      <c r="A104" s="49"/>
      <c r="B104" s="49" t="s">
        <v>273</v>
      </c>
      <c r="C104" s="77" t="s">
        <v>87</v>
      </c>
      <c r="D104" s="50" t="s">
        <v>274</v>
      </c>
      <c r="E104" s="51">
        <v>0</v>
      </c>
      <c r="F104" s="31"/>
      <c r="H104" s="58" t="s">
        <v>198</v>
      </c>
      <c r="I104" s="58"/>
      <c r="J104" s="22"/>
      <c r="K104" s="2"/>
      <c r="L104" s="29"/>
      <c r="M104" s="2"/>
      <c r="N104" s="2"/>
      <c r="O104" s="2"/>
      <c r="P104" s="58"/>
      <c r="Q104" s="58"/>
      <c r="R104" s="22"/>
    </row>
    <row r="105" spans="1:18" ht="9" customHeight="1" thickBot="1">
      <c r="A105" s="49"/>
      <c r="B105" s="49" t="s">
        <v>275</v>
      </c>
      <c r="C105" s="78"/>
      <c r="D105" s="52" t="s">
        <v>276</v>
      </c>
      <c r="E105" s="53">
        <v>3</v>
      </c>
      <c r="H105" s="58"/>
      <c r="I105" s="58"/>
      <c r="J105" s="22"/>
      <c r="K105" s="2"/>
      <c r="L105" s="29" t="s">
        <v>119</v>
      </c>
      <c r="M105" s="2"/>
      <c r="N105" s="2"/>
      <c r="O105" s="2"/>
      <c r="P105" s="58"/>
      <c r="Q105" s="58"/>
      <c r="R105" s="22"/>
    </row>
    <row r="106" spans="3:18" ht="9" customHeight="1" thickBot="1">
      <c r="C106" s="30"/>
      <c r="D106" s="59" t="s">
        <v>277</v>
      </c>
      <c r="E106" s="59"/>
      <c r="H106" s="58"/>
      <c r="I106" s="58"/>
      <c r="J106" s="22"/>
      <c r="K106" s="77" t="s">
        <v>129</v>
      </c>
      <c r="L106" s="50" t="str">
        <f>IF(I102&gt;I103,H102,H103)</f>
        <v>AHMET ERTUĞRUL</v>
      </c>
      <c r="M106" s="73">
        <v>2</v>
      </c>
      <c r="N106" s="2"/>
      <c r="O106" s="2"/>
      <c r="P106" s="58"/>
      <c r="Q106" s="58"/>
      <c r="R106" s="22"/>
    </row>
    <row r="107" spans="4:18" ht="9" customHeight="1" thickBot="1">
      <c r="D107" s="58" t="s">
        <v>119</v>
      </c>
      <c r="E107" s="58"/>
      <c r="H107" s="58"/>
      <c r="I107" s="58"/>
      <c r="J107" s="22"/>
      <c r="K107" s="78"/>
      <c r="L107" s="25" t="str">
        <f>IF(I110&gt;I111,H110,H111)</f>
        <v>UTKU KARACA</v>
      </c>
      <c r="M107" s="21">
        <v>4</v>
      </c>
      <c r="N107" s="28"/>
      <c r="O107" s="2"/>
      <c r="P107" s="58"/>
      <c r="Q107" s="58"/>
      <c r="R107" s="22"/>
    </row>
    <row r="108" spans="1:18" ht="9" customHeight="1">
      <c r="A108" s="49"/>
      <c r="B108" s="49" t="s">
        <v>37</v>
      </c>
      <c r="C108" s="77" t="s">
        <v>94</v>
      </c>
      <c r="D108" s="50" t="s">
        <v>278</v>
      </c>
      <c r="E108" s="51">
        <v>3</v>
      </c>
      <c r="H108" s="58"/>
      <c r="I108" s="58"/>
      <c r="J108" s="22"/>
      <c r="K108" s="2"/>
      <c r="L108" s="29" t="s">
        <v>279</v>
      </c>
      <c r="M108" s="30"/>
      <c r="N108" s="22"/>
      <c r="O108" s="2"/>
      <c r="P108" s="58"/>
      <c r="Q108" s="58"/>
      <c r="R108" s="22"/>
    </row>
    <row r="109" spans="1:18" ht="9" customHeight="1" thickBot="1">
      <c r="A109" s="49"/>
      <c r="B109" s="49" t="s">
        <v>280</v>
      </c>
      <c r="C109" s="78"/>
      <c r="D109" s="52" t="s">
        <v>281</v>
      </c>
      <c r="E109" s="53">
        <v>0</v>
      </c>
      <c r="F109" s="28"/>
      <c r="H109" s="58" t="s">
        <v>282</v>
      </c>
      <c r="I109" s="58"/>
      <c r="J109" s="22"/>
      <c r="K109" s="2"/>
      <c r="L109" s="29"/>
      <c r="M109" s="2"/>
      <c r="N109" s="22"/>
      <c r="O109" s="2"/>
      <c r="P109" s="58"/>
      <c r="Q109" s="58"/>
      <c r="R109" s="22"/>
    </row>
    <row r="110" spans="3:18" ht="9" customHeight="1" thickBot="1">
      <c r="C110" s="30"/>
      <c r="D110" s="59" t="s">
        <v>183</v>
      </c>
      <c r="E110" s="59"/>
      <c r="F110" s="22"/>
      <c r="G110" s="77" t="s">
        <v>121</v>
      </c>
      <c r="H110" s="50" t="str">
        <f>IF(E108&gt;E109,D108,D109)</f>
        <v>BAŞARAN ALEV</v>
      </c>
      <c r="I110" s="51">
        <v>0</v>
      </c>
      <c r="J110" s="31"/>
      <c r="K110" s="2"/>
      <c r="L110" s="29"/>
      <c r="M110" s="2"/>
      <c r="N110" s="22"/>
      <c r="O110" s="2"/>
      <c r="P110" s="58"/>
      <c r="Q110" s="58"/>
      <c r="R110" s="22"/>
    </row>
    <row r="111" spans="4:18" ht="9" customHeight="1" thickBot="1">
      <c r="D111" s="58" t="s">
        <v>277</v>
      </c>
      <c r="E111" s="58"/>
      <c r="F111" s="22"/>
      <c r="G111" s="78"/>
      <c r="H111" s="50" t="str">
        <f>IF(E112&gt;E113,D112,D113)</f>
        <v>UTKU KARACA</v>
      </c>
      <c r="I111" s="53">
        <v>3</v>
      </c>
      <c r="K111" s="2"/>
      <c r="L111" s="29"/>
      <c r="M111" s="2"/>
      <c r="N111" s="22"/>
      <c r="O111" s="2"/>
      <c r="P111" s="58"/>
      <c r="Q111" s="58"/>
      <c r="R111" s="22"/>
    </row>
    <row r="112" spans="1:18" ht="9" customHeight="1">
      <c r="A112" s="49"/>
      <c r="B112" s="49" t="s">
        <v>283</v>
      </c>
      <c r="C112" s="77" t="s">
        <v>103</v>
      </c>
      <c r="D112" s="50" t="s">
        <v>284</v>
      </c>
      <c r="E112" s="51">
        <v>0</v>
      </c>
      <c r="F112" s="31"/>
      <c r="H112" s="58" t="s">
        <v>285</v>
      </c>
      <c r="I112" s="58"/>
      <c r="K112" s="2"/>
      <c r="L112" s="29"/>
      <c r="M112" s="2"/>
      <c r="N112" s="22"/>
      <c r="O112" s="2"/>
      <c r="P112" s="58"/>
      <c r="Q112" s="58"/>
      <c r="R112" s="22"/>
    </row>
    <row r="113" spans="1:18" ht="9" customHeight="1" thickBot="1">
      <c r="A113" s="48" t="s">
        <v>286</v>
      </c>
      <c r="B113" s="49" t="s">
        <v>287</v>
      </c>
      <c r="C113" s="78"/>
      <c r="D113" s="52" t="s">
        <v>288</v>
      </c>
      <c r="E113" s="53">
        <v>3</v>
      </c>
      <c r="H113" s="58"/>
      <c r="I113" s="58"/>
      <c r="K113" s="2"/>
      <c r="L113" s="29"/>
      <c r="M113" s="2"/>
      <c r="N113" s="22"/>
      <c r="O113" s="2"/>
      <c r="P113" s="58" t="s">
        <v>230</v>
      </c>
      <c r="Q113" s="58"/>
      <c r="R113" s="22"/>
    </row>
    <row r="114" spans="3:18" ht="9" customHeight="1" thickBot="1">
      <c r="C114" s="30"/>
      <c r="D114" s="59" t="s">
        <v>289</v>
      </c>
      <c r="E114" s="59"/>
      <c r="H114" s="58"/>
      <c r="I114" s="58"/>
      <c r="K114" s="33"/>
      <c r="L114" s="29"/>
      <c r="M114" s="2"/>
      <c r="N114" s="22"/>
      <c r="O114" s="77" t="s">
        <v>103</v>
      </c>
      <c r="P114" s="50" t="str">
        <f>IF(M106&gt;M107,L106,L107)</f>
        <v>UTKU KARACA</v>
      </c>
      <c r="Q114" s="51">
        <v>1</v>
      </c>
      <c r="R114" s="31"/>
    </row>
    <row r="115" spans="4:17" ht="8.25" customHeight="1" thickBot="1">
      <c r="D115" s="58" t="s">
        <v>290</v>
      </c>
      <c r="E115" s="58"/>
      <c r="H115" s="58"/>
      <c r="I115" s="58"/>
      <c r="K115" s="33"/>
      <c r="L115" s="29"/>
      <c r="M115" s="2"/>
      <c r="N115" s="22"/>
      <c r="O115" s="78"/>
      <c r="P115" s="50" t="str">
        <f>IF(M122&gt;M123,L122,L123)</f>
        <v>BAHADIR ALEV</v>
      </c>
      <c r="Q115" s="53">
        <v>4</v>
      </c>
    </row>
    <row r="116" spans="1:16" ht="9" customHeight="1">
      <c r="A116" s="48" t="s">
        <v>291</v>
      </c>
      <c r="B116" s="49" t="s">
        <v>4</v>
      </c>
      <c r="C116" s="77" t="s">
        <v>114</v>
      </c>
      <c r="D116" s="50" t="s">
        <v>292</v>
      </c>
      <c r="E116" s="51">
        <v>3</v>
      </c>
      <c r="H116" s="58"/>
      <c r="I116" s="58"/>
      <c r="K116" s="2"/>
      <c r="L116" s="29"/>
      <c r="M116" s="2"/>
      <c r="N116" s="22"/>
      <c r="O116" s="2"/>
      <c r="P116" s="32" t="s">
        <v>293</v>
      </c>
    </row>
    <row r="117" spans="1:15" ht="9" customHeight="1" thickBot="1">
      <c r="A117" s="49"/>
      <c r="B117" s="49" t="s">
        <v>294</v>
      </c>
      <c r="C117" s="78"/>
      <c r="D117" s="52" t="s">
        <v>295</v>
      </c>
      <c r="E117" s="53">
        <v>0</v>
      </c>
      <c r="F117" s="28"/>
      <c r="H117" s="58" t="s">
        <v>296</v>
      </c>
      <c r="I117" s="58"/>
      <c r="K117" s="2"/>
      <c r="L117" s="29"/>
      <c r="M117" s="2"/>
      <c r="N117" s="22"/>
      <c r="O117" s="2"/>
    </row>
    <row r="118" spans="3:15" ht="9" customHeight="1" thickBot="1">
      <c r="C118" s="30"/>
      <c r="D118" s="59" t="s">
        <v>297</v>
      </c>
      <c r="E118" s="59"/>
      <c r="F118" s="22"/>
      <c r="G118" s="77" t="s">
        <v>129</v>
      </c>
      <c r="H118" s="50" t="str">
        <f>IF(E116&gt;E117,D116,D117)</f>
        <v>BORA TEMİZSOY</v>
      </c>
      <c r="I118" s="51">
        <v>3</v>
      </c>
      <c r="K118" s="2"/>
      <c r="L118" s="29"/>
      <c r="M118" s="2"/>
      <c r="N118" s="22"/>
      <c r="O118" s="2"/>
    </row>
    <row r="119" spans="4:15" ht="9" customHeight="1" thickBot="1">
      <c r="D119" s="58" t="s">
        <v>2</v>
      </c>
      <c r="E119" s="58"/>
      <c r="F119" s="22"/>
      <c r="G119" s="78"/>
      <c r="H119" s="50" t="str">
        <f>IF(E120&gt;E121,D120,D121)</f>
        <v>ALTUĞ ŞİMŞEK</v>
      </c>
      <c r="I119" s="53">
        <v>2</v>
      </c>
      <c r="J119" s="28"/>
      <c r="K119" s="2"/>
      <c r="L119" s="29"/>
      <c r="M119" s="2"/>
      <c r="N119" s="22"/>
      <c r="O119" s="2"/>
    </row>
    <row r="120" spans="1:15" ht="9" customHeight="1">
      <c r="A120" s="49"/>
      <c r="B120" s="49" t="s">
        <v>298</v>
      </c>
      <c r="C120" s="77" t="s">
        <v>121</v>
      </c>
      <c r="D120" s="50" t="s">
        <v>299</v>
      </c>
      <c r="E120" s="51">
        <v>2</v>
      </c>
      <c r="F120" s="31"/>
      <c r="H120" s="58" t="s">
        <v>300</v>
      </c>
      <c r="I120" s="58"/>
      <c r="J120" s="22"/>
      <c r="K120" s="2"/>
      <c r="L120" s="29" t="s">
        <v>301</v>
      </c>
      <c r="M120" s="2"/>
      <c r="N120" s="22"/>
      <c r="O120" s="2"/>
    </row>
    <row r="121" spans="1:15" ht="9" customHeight="1" thickBot="1">
      <c r="A121" s="49"/>
      <c r="B121" s="49" t="s">
        <v>302</v>
      </c>
      <c r="C121" s="78"/>
      <c r="D121" s="52" t="s">
        <v>303</v>
      </c>
      <c r="E121" s="53">
        <v>3</v>
      </c>
      <c r="H121" s="58"/>
      <c r="I121" s="58"/>
      <c r="J121" s="22"/>
      <c r="K121" s="2"/>
      <c r="L121" s="29"/>
      <c r="M121" s="2"/>
      <c r="N121" s="22"/>
      <c r="O121" s="2"/>
    </row>
    <row r="122" spans="3:15" ht="9" customHeight="1" thickBot="1">
      <c r="C122" s="30"/>
      <c r="D122" s="59" t="s">
        <v>304</v>
      </c>
      <c r="E122" s="59"/>
      <c r="H122" s="58"/>
      <c r="I122" s="58"/>
      <c r="J122" s="22"/>
      <c r="K122" s="77" t="s">
        <v>137</v>
      </c>
      <c r="L122" s="25" t="str">
        <f>IF(I118&gt;I119,H118,H119)</f>
        <v>BORA TEMİZSOY</v>
      </c>
      <c r="M122" s="26">
        <v>1</v>
      </c>
      <c r="N122" s="31"/>
      <c r="O122" s="2"/>
    </row>
    <row r="123" spans="4:15" ht="9" customHeight="1" thickBot="1">
      <c r="D123" s="61" t="s">
        <v>305</v>
      </c>
      <c r="E123" s="58"/>
      <c r="H123" s="58"/>
      <c r="I123" s="58"/>
      <c r="J123" s="22"/>
      <c r="K123" s="78"/>
      <c r="L123" s="25" t="str">
        <f>IF(I126&gt;I127,H126,H127)</f>
        <v>BAHADIR ALEV</v>
      </c>
      <c r="M123" s="27">
        <v>4</v>
      </c>
      <c r="N123" s="2"/>
      <c r="O123" s="2"/>
    </row>
    <row r="124" spans="1:10" ht="9" customHeight="1" thickBot="1">
      <c r="A124" s="49"/>
      <c r="B124" s="49" t="s">
        <v>34</v>
      </c>
      <c r="C124" s="77" t="s">
        <v>129</v>
      </c>
      <c r="D124" s="50" t="s">
        <v>306</v>
      </c>
      <c r="E124" s="51">
        <v>2</v>
      </c>
      <c r="H124" s="58"/>
      <c r="I124" s="58"/>
      <c r="J124" s="22"/>
    </row>
    <row r="125" spans="1:20" ht="9" customHeight="1" thickBot="1">
      <c r="A125" s="49"/>
      <c r="B125" s="49" t="s">
        <v>307</v>
      </c>
      <c r="C125" s="78"/>
      <c r="D125" s="52" t="s">
        <v>308</v>
      </c>
      <c r="E125" s="53">
        <v>3</v>
      </c>
      <c r="F125" s="28"/>
      <c r="G125" s="33"/>
      <c r="H125" s="62" t="s">
        <v>309</v>
      </c>
      <c r="I125" s="59"/>
      <c r="J125" s="22"/>
      <c r="L125" s="32" t="s">
        <v>310</v>
      </c>
      <c r="Q125" s="79" t="s">
        <v>68</v>
      </c>
      <c r="R125" s="79"/>
      <c r="S125" s="79"/>
      <c r="T125" s="93" t="s">
        <v>315</v>
      </c>
    </row>
    <row r="126" spans="3:20" ht="9.75" customHeight="1" thickBot="1">
      <c r="C126" s="30"/>
      <c r="D126" s="59" t="s">
        <v>311</v>
      </c>
      <c r="E126" s="59"/>
      <c r="F126" s="22"/>
      <c r="G126" s="77" t="s">
        <v>137</v>
      </c>
      <c r="H126" s="50" t="str">
        <f>IF(E124&gt;E125,D124,D125)</f>
        <v>CENK AVCI</v>
      </c>
      <c r="I126" s="51">
        <v>0</v>
      </c>
      <c r="J126" s="31"/>
      <c r="Q126" s="79"/>
      <c r="R126" s="79"/>
      <c r="S126" s="79"/>
      <c r="T126" s="94"/>
    </row>
    <row r="127" spans="4:9" ht="8.25" customHeight="1" thickBot="1">
      <c r="D127" s="58" t="s">
        <v>312</v>
      </c>
      <c r="E127" s="58"/>
      <c r="F127" s="22"/>
      <c r="G127" s="78"/>
      <c r="H127" s="50" t="str">
        <f>IF(E128&gt;E129,D128,D129)</f>
        <v>BAHADIR ALEV</v>
      </c>
      <c r="I127" s="53">
        <v>3</v>
      </c>
    </row>
    <row r="128" spans="1:8" ht="9" customHeight="1">
      <c r="A128" s="49"/>
      <c r="B128" s="49" t="s">
        <v>72</v>
      </c>
      <c r="C128" s="77" t="s">
        <v>137</v>
      </c>
      <c r="D128" s="50" t="s">
        <v>313</v>
      </c>
      <c r="E128" s="51">
        <v>0</v>
      </c>
      <c r="F128" s="31"/>
      <c r="H128" s="32" t="s">
        <v>314</v>
      </c>
    </row>
    <row r="129" spans="1:5" ht="9" customHeight="1" thickBot="1">
      <c r="A129" s="48" t="s">
        <v>37</v>
      </c>
      <c r="B129" s="49" t="s">
        <v>38</v>
      </c>
      <c r="C129" s="78"/>
      <c r="D129" s="52" t="s">
        <v>315</v>
      </c>
      <c r="E129" s="53">
        <v>3</v>
      </c>
    </row>
    <row r="130" ht="12.75">
      <c r="D130" s="57" t="s">
        <v>77</v>
      </c>
    </row>
    <row r="132" ht="12.75">
      <c r="C132" t="s">
        <v>386</v>
      </c>
    </row>
    <row r="143" ht="12.75">
      <c r="D143" s="2"/>
    </row>
    <row r="144" ht="12.75">
      <c r="D144" s="59"/>
    </row>
    <row r="145" ht="12.75">
      <c r="D145" s="59"/>
    </row>
    <row r="146" ht="12.75">
      <c r="D146" s="59"/>
    </row>
    <row r="147" ht="12.75">
      <c r="D147" s="59"/>
    </row>
    <row r="148" ht="12.75">
      <c r="D148" s="59"/>
    </row>
    <row r="149" ht="12.75">
      <c r="D149" s="59"/>
    </row>
    <row r="150" ht="12.75">
      <c r="D150" s="59"/>
    </row>
    <row r="151" ht="12.75">
      <c r="D151" s="59"/>
    </row>
    <row r="152" ht="12.75">
      <c r="D152" s="59"/>
    </row>
    <row r="153" ht="12.75">
      <c r="D153" s="59"/>
    </row>
    <row r="154" ht="12.75">
      <c r="D154" s="59"/>
    </row>
    <row r="155" ht="12.75">
      <c r="D155" s="59"/>
    </row>
    <row r="156" ht="12.75">
      <c r="D156" s="59"/>
    </row>
    <row r="157" ht="12.75">
      <c r="D157" s="59"/>
    </row>
    <row r="158" ht="12.75">
      <c r="D158" s="59"/>
    </row>
    <row r="159" ht="12.75">
      <c r="D159" s="59"/>
    </row>
    <row r="160" ht="12.75">
      <c r="D160" s="59"/>
    </row>
    <row r="161" ht="12.75">
      <c r="D161" s="59"/>
    </row>
    <row r="162" ht="12.75">
      <c r="D162" s="59"/>
    </row>
    <row r="163" ht="12.75">
      <c r="D163" s="59"/>
    </row>
    <row r="164" ht="12.75">
      <c r="D164" s="59"/>
    </row>
    <row r="165" ht="12.75">
      <c r="D165" s="59"/>
    </row>
    <row r="166" ht="12.75">
      <c r="D166" s="59"/>
    </row>
    <row r="167" ht="12.75">
      <c r="D167" s="59"/>
    </row>
    <row r="168" ht="12.75">
      <c r="D168" s="59"/>
    </row>
    <row r="169" ht="12.75">
      <c r="D169" s="59"/>
    </row>
    <row r="170" ht="12.75">
      <c r="D170" s="59"/>
    </row>
    <row r="171" ht="12.75">
      <c r="D171" s="59"/>
    </row>
    <row r="172" ht="12.75">
      <c r="D172" s="59"/>
    </row>
    <row r="173" ht="12.75">
      <c r="D173" s="59"/>
    </row>
    <row r="174" ht="12.75">
      <c r="D174" s="59"/>
    </row>
    <row r="175" ht="12.75">
      <c r="D175" s="59"/>
    </row>
    <row r="176" ht="12.75">
      <c r="D176" s="59"/>
    </row>
    <row r="177" ht="12.75">
      <c r="D177" s="59"/>
    </row>
    <row r="178" ht="12.75">
      <c r="D178" s="59"/>
    </row>
    <row r="179" ht="12.75">
      <c r="D179" s="59"/>
    </row>
    <row r="180" ht="12.75">
      <c r="D180" s="59"/>
    </row>
    <row r="181" ht="12.75">
      <c r="D181" s="74"/>
    </row>
    <row r="182" ht="12.75">
      <c r="D182" s="59"/>
    </row>
    <row r="183" ht="12.75">
      <c r="D183" s="59"/>
    </row>
    <row r="184" ht="12.75">
      <c r="D184" s="59"/>
    </row>
    <row r="185" ht="12.75">
      <c r="D185" s="59"/>
    </row>
    <row r="186" ht="12.75">
      <c r="D186" s="59"/>
    </row>
    <row r="187" ht="12.75">
      <c r="D187" s="59"/>
    </row>
    <row r="188" ht="12.75">
      <c r="D188" s="59"/>
    </row>
    <row r="189" ht="12.75">
      <c r="D189" s="59"/>
    </row>
    <row r="190" ht="12.75">
      <c r="D190" s="59"/>
    </row>
    <row r="191" ht="12.75">
      <c r="D191" s="59"/>
    </row>
    <row r="192" ht="12.75">
      <c r="D192" s="59"/>
    </row>
    <row r="193" ht="12.75">
      <c r="D193" s="59"/>
    </row>
    <row r="194" ht="12.75">
      <c r="D194" s="59"/>
    </row>
    <row r="195" ht="12.75">
      <c r="D195" s="59"/>
    </row>
    <row r="196" ht="12.75">
      <c r="D196" s="59"/>
    </row>
    <row r="197" ht="12.75">
      <c r="D197" s="59"/>
    </row>
    <row r="198" ht="12.75">
      <c r="D198" s="59"/>
    </row>
    <row r="199" ht="12.75">
      <c r="D199" s="59"/>
    </row>
    <row r="200" ht="12.75">
      <c r="D200" s="59"/>
    </row>
    <row r="201" ht="12.75">
      <c r="D201" s="59"/>
    </row>
    <row r="202" ht="12.75">
      <c r="D202" s="59"/>
    </row>
    <row r="203" ht="12.75">
      <c r="D203" s="59"/>
    </row>
    <row r="204" ht="12.75">
      <c r="D204" s="59"/>
    </row>
    <row r="205" ht="12.75">
      <c r="D205" s="59"/>
    </row>
    <row r="206" ht="12.75">
      <c r="D206" s="59"/>
    </row>
    <row r="207" ht="12.75">
      <c r="D207" s="59"/>
    </row>
    <row r="208" ht="12.75">
      <c r="D208" s="59"/>
    </row>
    <row r="209" ht="12.75">
      <c r="D209" s="59"/>
    </row>
    <row r="210" ht="12.75">
      <c r="D210" s="59"/>
    </row>
    <row r="211" ht="12.75">
      <c r="D211" s="59"/>
    </row>
    <row r="212" ht="12.75">
      <c r="D212" s="59"/>
    </row>
    <row r="213" ht="12.75">
      <c r="D213" s="59"/>
    </row>
    <row r="214" ht="12.75">
      <c r="D214" s="59"/>
    </row>
    <row r="215" ht="12.75">
      <c r="D215" s="59"/>
    </row>
    <row r="216" ht="12.75">
      <c r="D216" s="59"/>
    </row>
    <row r="217" ht="12.75">
      <c r="D217" s="59"/>
    </row>
    <row r="218" ht="12.75">
      <c r="D218" s="59"/>
    </row>
    <row r="219" ht="12.75">
      <c r="D219" s="59"/>
    </row>
    <row r="220" ht="12.75">
      <c r="D220" s="59"/>
    </row>
    <row r="221" ht="12.75">
      <c r="D221" s="59"/>
    </row>
    <row r="222" ht="12.75">
      <c r="D222" s="59"/>
    </row>
    <row r="223" ht="12.75">
      <c r="D223" s="59"/>
    </row>
    <row r="224" ht="12.75">
      <c r="D224" s="59"/>
    </row>
    <row r="225" ht="12.75">
      <c r="D225" s="59"/>
    </row>
    <row r="226" ht="12.75">
      <c r="D226" s="59"/>
    </row>
    <row r="227" ht="12.75">
      <c r="D227" s="59"/>
    </row>
    <row r="228" ht="12.75">
      <c r="D228" s="59"/>
    </row>
    <row r="229" ht="12.75">
      <c r="D229" s="59"/>
    </row>
    <row r="230" ht="12.75">
      <c r="D230" s="59"/>
    </row>
    <row r="231" ht="12.75">
      <c r="D231" s="59"/>
    </row>
    <row r="232" ht="12.75">
      <c r="D232" s="59"/>
    </row>
    <row r="233" ht="12.75">
      <c r="D233" s="59"/>
    </row>
    <row r="234" ht="12.75">
      <c r="D234" s="59"/>
    </row>
    <row r="235" ht="12.75">
      <c r="D235" s="59"/>
    </row>
    <row r="236" ht="12.75">
      <c r="D236" s="59"/>
    </row>
    <row r="237" ht="12.75">
      <c r="D237" s="59"/>
    </row>
    <row r="238" ht="12.75">
      <c r="D238" s="59"/>
    </row>
    <row r="239" ht="12.75">
      <c r="D239" s="59"/>
    </row>
    <row r="240" ht="12.75">
      <c r="D240" s="59"/>
    </row>
    <row r="241" ht="12.75">
      <c r="D241" s="59"/>
    </row>
    <row r="242" ht="12.75">
      <c r="D242" s="59"/>
    </row>
    <row r="243" ht="12.75">
      <c r="D243" s="59"/>
    </row>
    <row r="244" ht="12.75">
      <c r="D244" s="59"/>
    </row>
    <row r="245" ht="12.75">
      <c r="D245" s="59"/>
    </row>
    <row r="246" ht="12.75">
      <c r="D246" s="59"/>
    </row>
    <row r="247" ht="12.75">
      <c r="D247" s="59"/>
    </row>
    <row r="248" ht="12.75">
      <c r="D248" s="59"/>
    </row>
    <row r="249" ht="12.75">
      <c r="D249" s="59"/>
    </row>
    <row r="250" ht="12.75">
      <c r="D250" s="59"/>
    </row>
    <row r="251" ht="12.75">
      <c r="D251" s="59"/>
    </row>
    <row r="252" ht="12.75">
      <c r="D252" s="59"/>
    </row>
    <row r="253" ht="12.75">
      <c r="D253" s="59"/>
    </row>
    <row r="254" ht="12.75">
      <c r="D254" s="59"/>
    </row>
    <row r="255" ht="12.75">
      <c r="D255" s="59"/>
    </row>
    <row r="256" ht="12.75">
      <c r="D256" s="59"/>
    </row>
    <row r="257" ht="12.75">
      <c r="D257" s="59"/>
    </row>
    <row r="258" ht="12.75">
      <c r="D258" s="59"/>
    </row>
    <row r="259" ht="12.75">
      <c r="D259" s="59"/>
    </row>
    <row r="260" ht="12.75">
      <c r="D260" s="59"/>
    </row>
    <row r="261" ht="12.75">
      <c r="D261" s="59"/>
    </row>
    <row r="262" ht="12.75">
      <c r="D262" s="59"/>
    </row>
    <row r="263" ht="12.75">
      <c r="D263" s="59"/>
    </row>
    <row r="264" ht="12.75">
      <c r="D264" s="59"/>
    </row>
    <row r="265" ht="12.75">
      <c r="D265" s="75"/>
    </row>
    <row r="266" ht="12.75">
      <c r="D266" s="59"/>
    </row>
    <row r="267" ht="12.75">
      <c r="D267" s="59"/>
    </row>
    <row r="268" ht="12.75">
      <c r="D268" s="59"/>
    </row>
    <row r="269" ht="12.75">
      <c r="D269" s="59"/>
    </row>
  </sheetData>
  <sheetProtection/>
  <mergeCells count="71">
    <mergeCell ref="T32:T33"/>
    <mergeCell ref="P16:P17"/>
    <mergeCell ref="L8:L9"/>
    <mergeCell ref="G46:G47"/>
    <mergeCell ref="S34:S35"/>
    <mergeCell ref="H4:H5"/>
    <mergeCell ref="O18:O19"/>
    <mergeCell ref="O50:O51"/>
    <mergeCell ref="M5:O5"/>
    <mergeCell ref="K10:K11"/>
    <mergeCell ref="K26:K27"/>
    <mergeCell ref="K42:K43"/>
    <mergeCell ref="K58:K59"/>
    <mergeCell ref="G6:G7"/>
    <mergeCell ref="G14:G15"/>
    <mergeCell ref="G22:G23"/>
    <mergeCell ref="G30:G31"/>
    <mergeCell ref="G38:G39"/>
    <mergeCell ref="G54:G55"/>
    <mergeCell ref="C64:C65"/>
    <mergeCell ref="C52:C53"/>
    <mergeCell ref="C20:C21"/>
    <mergeCell ref="C24:C25"/>
    <mergeCell ref="C28:C29"/>
    <mergeCell ref="C32:C33"/>
    <mergeCell ref="C36:C37"/>
    <mergeCell ref="C40:C41"/>
    <mergeCell ref="C44:C45"/>
    <mergeCell ref="C48:C49"/>
    <mergeCell ref="C4:C5"/>
    <mergeCell ref="C8:C9"/>
    <mergeCell ref="C12:C13"/>
    <mergeCell ref="C16:C17"/>
    <mergeCell ref="C56:C57"/>
    <mergeCell ref="C60:C61"/>
    <mergeCell ref="C76:C77"/>
    <mergeCell ref="G78:G79"/>
    <mergeCell ref="C80:C81"/>
    <mergeCell ref="C72:C73"/>
    <mergeCell ref="K74:K75"/>
    <mergeCell ref="C68:C69"/>
    <mergeCell ref="C92:C93"/>
    <mergeCell ref="G94:G95"/>
    <mergeCell ref="C96:C97"/>
    <mergeCell ref="C84:C85"/>
    <mergeCell ref="G86:G87"/>
    <mergeCell ref="C88:C89"/>
    <mergeCell ref="C104:C105"/>
    <mergeCell ref="K106:K107"/>
    <mergeCell ref="C108:C109"/>
    <mergeCell ref="G110:G111"/>
    <mergeCell ref="C100:C101"/>
    <mergeCell ref="G102:G103"/>
    <mergeCell ref="C128:C129"/>
    <mergeCell ref="C120:C121"/>
    <mergeCell ref="K122:K123"/>
    <mergeCell ref="C124:C125"/>
    <mergeCell ref="C112:C113"/>
    <mergeCell ref="O114:O115"/>
    <mergeCell ref="C116:C117"/>
    <mergeCell ref="G118:G119"/>
    <mergeCell ref="W64:W65"/>
    <mergeCell ref="X62:X63"/>
    <mergeCell ref="T125:T126"/>
    <mergeCell ref="G126:G127"/>
    <mergeCell ref="Q125:S126"/>
    <mergeCell ref="S98:S99"/>
    <mergeCell ref="O82:O83"/>
    <mergeCell ref="G70:G71"/>
    <mergeCell ref="G62:G63"/>
    <mergeCell ref="K90:K9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9"/>
  <sheetViews>
    <sheetView zoomScalePageLayoutView="0" workbookViewId="0" topLeftCell="A10">
      <selection activeCell="F16" sqref="F16"/>
    </sheetView>
  </sheetViews>
  <sheetFormatPr defaultColWidth="9.00390625" defaultRowHeight="12.75"/>
  <cols>
    <col min="1" max="1" width="4.25390625" style="0" customWidth="1"/>
    <col min="2" max="2" width="26.375" style="0" customWidth="1"/>
    <col min="3" max="3" width="18.375" style="0" customWidth="1"/>
  </cols>
  <sheetData>
    <row r="2" spans="1:3" ht="12.75">
      <c r="A2" s="102" t="s">
        <v>316</v>
      </c>
      <c r="B2" s="102"/>
      <c r="C2" s="102"/>
    </row>
    <row r="3" spans="1:3" ht="12.75">
      <c r="A3" s="30"/>
      <c r="B3" s="30"/>
      <c r="C3" s="30"/>
    </row>
    <row r="4" spans="1:3" ht="12.75">
      <c r="A4" s="98"/>
      <c r="B4" s="98" t="s">
        <v>365</v>
      </c>
      <c r="C4" s="98" t="s">
        <v>366</v>
      </c>
    </row>
    <row r="5" spans="1:3" ht="12.75">
      <c r="A5" s="15" t="s">
        <v>317</v>
      </c>
      <c r="B5" s="15" t="s">
        <v>318</v>
      </c>
      <c r="C5" s="15" t="s">
        <v>367</v>
      </c>
    </row>
    <row r="6" spans="1:3" ht="12.75">
      <c r="A6" s="15" t="s">
        <v>319</v>
      </c>
      <c r="B6" s="15" t="s">
        <v>320</v>
      </c>
      <c r="C6" s="15" t="s">
        <v>368</v>
      </c>
    </row>
    <row r="7" spans="1:3" ht="12.75">
      <c r="A7" s="15" t="s">
        <v>322</v>
      </c>
      <c r="B7" s="15" t="s">
        <v>321</v>
      </c>
      <c r="C7" s="15" t="s">
        <v>369</v>
      </c>
    </row>
    <row r="8" spans="1:3" ht="12.75">
      <c r="A8" s="15" t="s">
        <v>323</v>
      </c>
      <c r="B8" s="15" t="s">
        <v>334</v>
      </c>
      <c r="C8" s="15" t="s">
        <v>367</v>
      </c>
    </row>
    <row r="9" spans="1:3" ht="12.75">
      <c r="A9" s="15" t="s">
        <v>324</v>
      </c>
      <c r="B9" s="15" t="s">
        <v>335</v>
      </c>
      <c r="C9" s="15" t="s">
        <v>370</v>
      </c>
    </row>
    <row r="10" spans="1:3" ht="12.75">
      <c r="A10" s="15" t="s">
        <v>325</v>
      </c>
      <c r="B10" s="15" t="s">
        <v>336</v>
      </c>
      <c r="C10" s="15" t="s">
        <v>371</v>
      </c>
    </row>
    <row r="11" spans="1:3" ht="12.75">
      <c r="A11" s="15" t="s">
        <v>326</v>
      </c>
      <c r="B11" s="15" t="s">
        <v>337</v>
      </c>
      <c r="C11" s="15" t="s">
        <v>368</v>
      </c>
    </row>
    <row r="12" spans="1:3" ht="12.75">
      <c r="A12" s="15" t="s">
        <v>327</v>
      </c>
      <c r="B12" s="15" t="s">
        <v>338</v>
      </c>
      <c r="C12" s="15" t="s">
        <v>372</v>
      </c>
    </row>
    <row r="13" spans="1:3" ht="12.75">
      <c r="A13" s="15" t="s">
        <v>328</v>
      </c>
      <c r="B13" s="15" t="s">
        <v>339</v>
      </c>
      <c r="C13" s="15" t="s">
        <v>373</v>
      </c>
    </row>
    <row r="14" spans="1:3" ht="12.75">
      <c r="A14" s="15" t="s">
        <v>329</v>
      </c>
      <c r="B14" s="15" t="s">
        <v>340</v>
      </c>
      <c r="C14" s="15" t="s">
        <v>367</v>
      </c>
    </row>
    <row r="15" spans="1:3" ht="12.75">
      <c r="A15" s="15" t="s">
        <v>330</v>
      </c>
      <c r="B15" s="15" t="s">
        <v>341</v>
      </c>
      <c r="C15" s="15" t="s">
        <v>370</v>
      </c>
    </row>
    <row r="16" spans="1:3" ht="12.75">
      <c r="A16" s="15" t="s">
        <v>331</v>
      </c>
      <c r="B16" s="15" t="s">
        <v>342</v>
      </c>
      <c r="C16" s="15" t="s">
        <v>374</v>
      </c>
    </row>
    <row r="17" spans="1:3" ht="12.75">
      <c r="A17" s="15" t="s">
        <v>332</v>
      </c>
      <c r="B17" s="15" t="s">
        <v>343</v>
      </c>
      <c r="C17" s="15" t="s">
        <v>375</v>
      </c>
    </row>
    <row r="18" spans="1:3" ht="12.75">
      <c r="A18" s="15" t="s">
        <v>333</v>
      </c>
      <c r="B18" s="15" t="s">
        <v>344</v>
      </c>
      <c r="C18" s="15" t="s">
        <v>374</v>
      </c>
    </row>
    <row r="20" spans="1:3" ht="12.75">
      <c r="A20" s="102" t="s">
        <v>345</v>
      </c>
      <c r="B20" s="102"/>
      <c r="C20" s="102"/>
    </row>
    <row r="22" spans="1:3" ht="12.75">
      <c r="A22" s="15" t="s">
        <v>317</v>
      </c>
      <c r="B22" s="15" t="s">
        <v>346</v>
      </c>
      <c r="C22" s="15" t="s">
        <v>376</v>
      </c>
    </row>
    <row r="23" spans="1:3" ht="12.75">
      <c r="A23" s="15" t="s">
        <v>319</v>
      </c>
      <c r="B23" s="15" t="s">
        <v>347</v>
      </c>
      <c r="C23" s="15" t="s">
        <v>373</v>
      </c>
    </row>
    <row r="24" spans="1:3" ht="12.75">
      <c r="A24" s="15" t="s">
        <v>322</v>
      </c>
      <c r="B24" s="15" t="s">
        <v>348</v>
      </c>
      <c r="C24" s="15" t="s">
        <v>377</v>
      </c>
    </row>
    <row r="25" spans="1:3" ht="12.75">
      <c r="A25" s="15" t="s">
        <v>323</v>
      </c>
      <c r="B25" s="15" t="s">
        <v>349</v>
      </c>
      <c r="C25" s="15" t="s">
        <v>378</v>
      </c>
    </row>
    <row r="26" spans="1:3" ht="12.75">
      <c r="A26" s="15" t="s">
        <v>324</v>
      </c>
      <c r="B26" s="15" t="s">
        <v>350</v>
      </c>
      <c r="C26" s="15" t="s">
        <v>370</v>
      </c>
    </row>
    <row r="27" spans="1:3" ht="12.75">
      <c r="A27" s="15" t="s">
        <v>325</v>
      </c>
      <c r="B27" s="15" t="s">
        <v>351</v>
      </c>
      <c r="C27" s="15" t="s">
        <v>367</v>
      </c>
    </row>
    <row r="28" spans="1:3" ht="12.75">
      <c r="A28" s="15" t="s">
        <v>326</v>
      </c>
      <c r="B28" s="15" t="s">
        <v>352</v>
      </c>
      <c r="C28" s="15" t="s">
        <v>369</v>
      </c>
    </row>
    <row r="29" spans="1:3" ht="12.75">
      <c r="A29" s="15" t="s">
        <v>327</v>
      </c>
      <c r="B29" s="15" t="s">
        <v>353</v>
      </c>
      <c r="C29" s="15" t="s">
        <v>374</v>
      </c>
    </row>
    <row r="30" spans="1:3" ht="12.75">
      <c r="A30" s="15" t="s">
        <v>328</v>
      </c>
      <c r="B30" s="15" t="s">
        <v>354</v>
      </c>
      <c r="C30" s="15" t="s">
        <v>368</v>
      </c>
    </row>
    <row r="31" spans="1:3" ht="12.75">
      <c r="A31" s="15" t="s">
        <v>329</v>
      </c>
      <c r="B31" s="15" t="s">
        <v>355</v>
      </c>
      <c r="C31" s="15" t="s">
        <v>371</v>
      </c>
    </row>
    <row r="32" spans="1:3" ht="12.75">
      <c r="A32" s="15" t="s">
        <v>330</v>
      </c>
      <c r="B32" s="15" t="s">
        <v>379</v>
      </c>
      <c r="C32" s="15" t="s">
        <v>375</v>
      </c>
    </row>
    <row r="35" spans="1:3" ht="12.75">
      <c r="A35" s="101" t="s">
        <v>356</v>
      </c>
      <c r="B35" s="101"/>
      <c r="C35" s="101"/>
    </row>
    <row r="37" spans="1:3" ht="12.75">
      <c r="A37" s="15" t="s">
        <v>317</v>
      </c>
      <c r="B37" s="15" t="s">
        <v>357</v>
      </c>
      <c r="C37" s="15" t="s">
        <v>373</v>
      </c>
    </row>
    <row r="38" spans="1:3" ht="12.75">
      <c r="A38" s="15" t="s">
        <v>319</v>
      </c>
      <c r="B38" s="15" t="s">
        <v>358</v>
      </c>
      <c r="C38" s="15" t="s">
        <v>374</v>
      </c>
    </row>
    <row r="39" spans="1:3" ht="12.75">
      <c r="A39" s="15" t="s">
        <v>322</v>
      </c>
      <c r="B39" s="15" t="s">
        <v>359</v>
      </c>
      <c r="C39" s="15" t="s">
        <v>371</v>
      </c>
    </row>
    <row r="40" spans="1:3" ht="12.75">
      <c r="A40" s="15" t="s">
        <v>323</v>
      </c>
      <c r="B40" s="15" t="s">
        <v>360</v>
      </c>
      <c r="C40" s="15" t="s">
        <v>370</v>
      </c>
    </row>
    <row r="41" spans="1:3" ht="12.75">
      <c r="A41" s="15" t="s">
        <v>324</v>
      </c>
      <c r="B41" s="15" t="s">
        <v>361</v>
      </c>
      <c r="C41" s="15" t="s">
        <v>367</v>
      </c>
    </row>
    <row r="42" spans="1:3" ht="12.75">
      <c r="A42" s="15" t="s">
        <v>325</v>
      </c>
      <c r="B42" s="15" t="s">
        <v>362</v>
      </c>
      <c r="C42" s="15" t="s">
        <v>368</v>
      </c>
    </row>
    <row r="43" spans="1:3" ht="12.75">
      <c r="A43" s="15" t="s">
        <v>326</v>
      </c>
      <c r="B43" s="15" t="s">
        <v>363</v>
      </c>
      <c r="C43" s="15" t="s">
        <v>372</v>
      </c>
    </row>
    <row r="44" spans="1:3" ht="12.75">
      <c r="A44" s="15" t="s">
        <v>327</v>
      </c>
      <c r="B44" s="15" t="s">
        <v>364</v>
      </c>
      <c r="C44" s="15" t="s">
        <v>369</v>
      </c>
    </row>
    <row r="47" spans="2:3" ht="12.75">
      <c r="B47" s="100" t="s">
        <v>387</v>
      </c>
      <c r="C47" s="99" t="s">
        <v>380</v>
      </c>
    </row>
    <row r="48" spans="1:3" ht="15">
      <c r="A48" s="15" t="s">
        <v>317</v>
      </c>
      <c r="B48" s="15" t="s">
        <v>381</v>
      </c>
      <c r="C48" s="76">
        <v>42</v>
      </c>
    </row>
    <row r="49" spans="1:3" ht="15">
      <c r="A49" s="15" t="s">
        <v>319</v>
      </c>
      <c r="B49" s="15" t="s">
        <v>382</v>
      </c>
      <c r="C49" s="76">
        <v>24</v>
      </c>
    </row>
    <row r="50" spans="1:3" ht="15">
      <c r="A50" s="15" t="s">
        <v>322</v>
      </c>
      <c r="B50" s="15" t="s">
        <v>383</v>
      </c>
      <c r="C50" s="76">
        <v>20</v>
      </c>
    </row>
    <row r="51" spans="1:3" ht="15">
      <c r="A51" s="15" t="s">
        <v>323</v>
      </c>
      <c r="B51" s="15" t="s">
        <v>376</v>
      </c>
      <c r="C51" s="76">
        <v>16</v>
      </c>
    </row>
    <row r="52" spans="1:3" ht="15">
      <c r="A52" s="15" t="s">
        <v>324</v>
      </c>
      <c r="B52" s="15" t="s">
        <v>368</v>
      </c>
      <c r="C52" s="76">
        <v>16</v>
      </c>
    </row>
    <row r="53" spans="1:3" ht="15">
      <c r="A53" s="15" t="s">
        <v>325</v>
      </c>
      <c r="B53" s="15" t="s">
        <v>374</v>
      </c>
      <c r="C53" s="76">
        <v>15</v>
      </c>
    </row>
    <row r="54" spans="1:3" ht="15">
      <c r="A54" s="15" t="s">
        <v>326</v>
      </c>
      <c r="B54" s="15" t="s">
        <v>384</v>
      </c>
      <c r="C54" s="76">
        <v>9</v>
      </c>
    </row>
    <row r="55" spans="1:3" ht="15">
      <c r="A55" s="15" t="s">
        <v>327</v>
      </c>
      <c r="B55" s="15" t="s">
        <v>369</v>
      </c>
      <c r="C55" s="76">
        <v>9</v>
      </c>
    </row>
    <row r="56" spans="1:3" ht="15">
      <c r="A56" s="15" t="s">
        <v>328</v>
      </c>
      <c r="B56" s="15" t="s">
        <v>372</v>
      </c>
      <c r="C56" s="76">
        <v>8</v>
      </c>
    </row>
    <row r="57" spans="1:3" ht="15">
      <c r="A57" s="15" t="s">
        <v>329</v>
      </c>
      <c r="B57" s="15" t="s">
        <v>385</v>
      </c>
      <c r="C57" s="76">
        <v>5</v>
      </c>
    </row>
    <row r="58" spans="1:3" ht="15">
      <c r="A58" s="15" t="s">
        <v>330</v>
      </c>
      <c r="B58" s="15" t="s">
        <v>375</v>
      </c>
      <c r="C58" s="76">
        <v>4</v>
      </c>
    </row>
    <row r="59" spans="1:3" ht="15">
      <c r="A59" s="15" t="s">
        <v>331</v>
      </c>
      <c r="B59" s="15" t="s">
        <v>371</v>
      </c>
      <c r="C59" s="76">
        <v>2</v>
      </c>
    </row>
  </sheetData>
  <sheetProtection/>
  <mergeCells count="3">
    <mergeCell ref="A2:C2"/>
    <mergeCell ref="A20:C20"/>
    <mergeCell ref="A35:C35"/>
  </mergeCells>
  <printOptions/>
  <pageMargins left="0.75" right="0.75" top="0.31" bottom="0.55" header="0.24" footer="0.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</dc:creator>
  <cp:keywords/>
  <dc:description/>
  <cp:lastModifiedBy>User</cp:lastModifiedBy>
  <cp:lastPrinted>2008-12-22T08:22:24Z</cp:lastPrinted>
  <dcterms:created xsi:type="dcterms:W3CDTF">2008-12-22T07:42:32Z</dcterms:created>
  <dcterms:modified xsi:type="dcterms:W3CDTF">2008-12-23T20:45:55Z</dcterms:modified>
  <cp:category/>
  <cp:version/>
  <cp:contentType/>
  <cp:contentStatus/>
</cp:coreProperties>
</file>